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8" activeTab="10"/>
  </bookViews>
  <sheets>
    <sheet name="на 01.08.2012г." sheetId="1" r:id="rId1"/>
    <sheet name="на 01.04.2012г." sheetId="2" r:id="rId2"/>
    <sheet name="Лист2" sheetId="3" r:id="rId3"/>
    <sheet name="количество этажей" sheetId="4" r:id="rId4"/>
    <sheet name="Лист5" sheetId="5" r:id="rId5"/>
    <sheet name="отчет в админ. на 22.04.13" sheetId="6" r:id="rId6"/>
    <sheet name="на 01.03.2012" sheetId="7" r:id="rId7"/>
    <sheet name="отчет в адм подкл. к Центр. от." sheetId="8" r:id="rId8"/>
    <sheet name="отчет в адм.последний" sheetId="9" r:id="rId9"/>
    <sheet name="2 волна" sheetId="10" r:id="rId10"/>
    <sheet name="Лист1" sheetId="11" r:id="rId11"/>
    <sheet name="Лист3" sheetId="12" r:id="rId12"/>
    <sheet name="Лист4" sheetId="13" r:id="rId13"/>
  </sheets>
  <definedNames/>
  <calcPr fullCalcOnLoad="1" refMode="R1C1"/>
</workbook>
</file>

<file path=xl/sharedStrings.xml><?xml version="1.0" encoding="utf-8"?>
<sst xmlns="http://schemas.openxmlformats.org/spreadsheetml/2006/main" count="918" uniqueCount="132">
  <si>
    <t>№ п/п</t>
  </si>
  <si>
    <t>Адрес жилого дома</t>
  </si>
  <si>
    <t>№ дома</t>
  </si>
  <si>
    <t>Общая площадь</t>
  </si>
  <si>
    <t>Дзержинского</t>
  </si>
  <si>
    <t>Вокзальная</t>
  </si>
  <si>
    <t>Ленинградское шоссе</t>
  </si>
  <si>
    <t>Лениградское шоссе</t>
  </si>
  <si>
    <t>30-а</t>
  </si>
  <si>
    <t>Пролетарская</t>
  </si>
  <si>
    <t>1-ая Пугачева</t>
  </si>
  <si>
    <t>16-а</t>
  </si>
  <si>
    <t>18-а</t>
  </si>
  <si>
    <t>Красноармейская</t>
  </si>
  <si>
    <t>Д.Бедного</t>
  </si>
  <si>
    <t>Завидова</t>
  </si>
  <si>
    <t>Падерина</t>
  </si>
  <si>
    <t>Энгельса</t>
  </si>
  <si>
    <t>42-а</t>
  </si>
  <si>
    <t>46-а</t>
  </si>
  <si>
    <t>46-б</t>
  </si>
  <si>
    <t xml:space="preserve">Завидова </t>
  </si>
  <si>
    <t>54-а</t>
  </si>
  <si>
    <t>Студенческая</t>
  </si>
  <si>
    <t>М.Горького</t>
  </si>
  <si>
    <t>Мира</t>
  </si>
  <si>
    <t>Генеральный директор</t>
  </si>
  <si>
    <t>Щипакин А.И.</t>
  </si>
  <si>
    <t>1. По договорам управления</t>
  </si>
  <si>
    <t>2. По договорам на техническое обслуживание</t>
  </si>
  <si>
    <t>1.По договорам управления</t>
  </si>
  <si>
    <t>2.По договорам на техническое обслуживание</t>
  </si>
  <si>
    <t>Срок действия установленного размера платы на 01.12.2011г.</t>
  </si>
  <si>
    <t>Срок действия установленного размера платы на 01.01.2012г.</t>
  </si>
  <si>
    <t>Адресный список многоквартирных домов ООО "Служба заказчика +"   на 01.03.2012г.</t>
  </si>
  <si>
    <t>Калининское шоссе</t>
  </si>
  <si>
    <t>кол-во подъездов</t>
  </si>
  <si>
    <t>Адресный список многоквартирных домов ООО "Служба заказчика +"   на 01.04.2012г.</t>
  </si>
  <si>
    <t xml:space="preserve">Медниковых </t>
  </si>
  <si>
    <t>2-а</t>
  </si>
  <si>
    <t>"Утверждаю"</t>
  </si>
  <si>
    <t>Генеральный директор_______________А.И.Щипакин</t>
  </si>
  <si>
    <t>"_______"___________________2012г</t>
  </si>
  <si>
    <t>Экономист                             И.И.Павлова</t>
  </si>
  <si>
    <t>Кол-во этажей</t>
  </si>
  <si>
    <t>Адресный список многоквартирных домов ООО "Служба заказчика +"   на 01.08.2012г.</t>
  </si>
  <si>
    <t>Количество этажей</t>
  </si>
  <si>
    <t>Количество домов</t>
  </si>
  <si>
    <t>В том числе количество дмов, подключенных к центральному отоплению</t>
  </si>
  <si>
    <t>Общая площадь домов, подключенных к ЦО</t>
  </si>
  <si>
    <t>Жилая площадь домов, подключенных к ЦО</t>
  </si>
  <si>
    <t>Кол-во проживающих</t>
  </si>
  <si>
    <t>ИТОГО</t>
  </si>
  <si>
    <t>Адресный список многоквартирных домов ООО "Служба заказчика +"</t>
  </si>
  <si>
    <t>Адресный список многоквартирных домов ООО "Служба заказчика +"   на 01.10.2012г.</t>
  </si>
  <si>
    <t>Кол-во квартир</t>
  </si>
  <si>
    <t xml:space="preserve">Адресный список многоквартирных домов ООО "Служба заказчика +"   </t>
  </si>
  <si>
    <t>Приложение № 1.</t>
  </si>
  <si>
    <t>Приложение №1</t>
  </si>
  <si>
    <t>Год постройки</t>
  </si>
  <si>
    <t>Общая площадь МКД (м2)</t>
  </si>
  <si>
    <t>Жилая площадь МКД ( м2)</t>
  </si>
  <si>
    <t>Принят на обслуживание      ( дата)</t>
  </si>
  <si>
    <t>Способ управления</t>
  </si>
  <si>
    <t xml:space="preserve">Список МКД ООО "Служба заказчика +",  </t>
  </si>
  <si>
    <t>на установку узла учета тепловой энергии</t>
  </si>
  <si>
    <t xml:space="preserve"> 01.10.2010г. </t>
  </si>
  <si>
    <t xml:space="preserve"> 01.11.2010г. </t>
  </si>
  <si>
    <t xml:space="preserve"> 01.12.2010г. </t>
  </si>
  <si>
    <t xml:space="preserve"> 01.12.2010г </t>
  </si>
  <si>
    <t xml:space="preserve"> 01.07.2010г. </t>
  </si>
  <si>
    <t xml:space="preserve"> 01.12.2010г.</t>
  </si>
  <si>
    <t xml:space="preserve"> 01.02.2011г. </t>
  </si>
  <si>
    <t xml:space="preserve"> 01.01.2011г. </t>
  </si>
  <si>
    <t xml:space="preserve"> 01.08.2010г. </t>
  </si>
  <si>
    <t xml:space="preserve"> 01.02.2011г </t>
  </si>
  <si>
    <t xml:space="preserve"> 01.01.2011г.</t>
  </si>
  <si>
    <t xml:space="preserve"> 01.10.2011г.</t>
  </si>
  <si>
    <t xml:space="preserve"> 01.01.2012г.</t>
  </si>
  <si>
    <t xml:space="preserve"> 01.03.2012г.</t>
  </si>
  <si>
    <t>УК</t>
  </si>
  <si>
    <t>НУ</t>
  </si>
  <si>
    <t>Приложение № 1</t>
  </si>
  <si>
    <t>Перечень МКД,расположенных на территории МО</t>
  </si>
  <si>
    <t>Площадь жилых и нежилых помещений, находящихся в собственности граждан и юридических лиц</t>
  </si>
  <si>
    <t>в том числе</t>
  </si>
  <si>
    <t>жилых в собственности граждан</t>
  </si>
  <si>
    <t>жилых в собственности юридических лиц</t>
  </si>
  <si>
    <t>нежилых в собственности юридических лиц</t>
  </si>
  <si>
    <t>Кол-во подъездов</t>
  </si>
  <si>
    <t>кол-во этажей</t>
  </si>
  <si>
    <t>стены</t>
  </si>
  <si>
    <t>перекрытия</t>
  </si>
  <si>
    <t>кровля</t>
  </si>
  <si>
    <t>лифт</t>
  </si>
  <si>
    <t>Конструктивные элементы дома</t>
  </si>
  <si>
    <t>материал</t>
  </si>
  <si>
    <t>кв.м.</t>
  </si>
  <si>
    <t>кол-во</t>
  </si>
  <si>
    <t>систем электроснабжения</t>
  </si>
  <si>
    <t>систем теплоснабжения</t>
  </si>
  <si>
    <t>систем газоснабжения</t>
  </si>
  <si>
    <t>систем холодного водоснабжения</t>
  </si>
  <si>
    <t>систем горячего водоснабжения</t>
  </si>
  <si>
    <t>систем водоотведения</t>
  </si>
  <si>
    <t>ремонт или замена лифтового оборудования</t>
  </si>
  <si>
    <t>ремонт подвальных помещений</t>
  </si>
  <si>
    <t>ремонт и утепление фасада</t>
  </si>
  <si>
    <t>ремонт кровли</t>
  </si>
  <si>
    <t>Тип         застройки</t>
  </si>
  <si>
    <t>ж/б блоки</t>
  </si>
  <si>
    <t>шиф.</t>
  </si>
  <si>
    <t>мягк.</t>
  </si>
  <si>
    <t>панель</t>
  </si>
  <si>
    <t>кирп.</t>
  </si>
  <si>
    <t>сталь</t>
  </si>
  <si>
    <t>совм.</t>
  </si>
  <si>
    <t>рубер.</t>
  </si>
  <si>
    <t>Год последнего капитального ремонта конструктивных элементов МКД</t>
  </si>
  <si>
    <t>ж/б</t>
  </si>
  <si>
    <t>дерев.</t>
  </si>
  <si>
    <t>Медниковых</t>
  </si>
  <si>
    <t>Площ.нежил.</t>
  </si>
  <si>
    <t>помещений</t>
  </si>
  <si>
    <t>Адресный список многоквартирных домов</t>
  </si>
  <si>
    <t>Всего</t>
  </si>
  <si>
    <t>плошадь,м2</t>
  </si>
  <si>
    <t>Общая площадь,м2</t>
  </si>
  <si>
    <t>Итого</t>
  </si>
  <si>
    <t>Генеральный директор                  Щипакин А.И.</t>
  </si>
  <si>
    <t xml:space="preserve">         </t>
  </si>
  <si>
    <t>ООО "Служба заказчика+" на 01.08.15г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</si>
</sst>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/>
    </xf>
    <xf numFmtId="0" fontId="0" fillId="0" borderId="11" xfId="0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164" fontId="0" fillId="33" borderId="11" xfId="0" applyNumberFormat="1" applyFont="1" applyFill="1" applyBorder="1" applyAlignment="1">
      <alignment horizontal="right"/>
    </xf>
    <xf numFmtId="164" fontId="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right"/>
    </xf>
    <xf numFmtId="164" fontId="0" fillId="33" borderId="11" xfId="0" applyNumberFormat="1" applyFill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164" fontId="5" fillId="0" borderId="1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/>
    </xf>
    <xf numFmtId="164" fontId="6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3" xfId="0" applyFont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164" fontId="0" fillId="34" borderId="11" xfId="0" applyNumberFormat="1" applyFont="1" applyFill="1" applyBorder="1" applyAlignment="1">
      <alignment/>
    </xf>
    <xf numFmtId="164" fontId="0" fillId="34" borderId="11" xfId="0" applyNumberFormat="1" applyFont="1" applyFill="1" applyBorder="1" applyAlignment="1">
      <alignment horizontal="right"/>
    </xf>
    <xf numFmtId="164" fontId="0" fillId="34" borderId="11" xfId="0" applyNumberForma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textRotation="90" wrapText="1"/>
    </xf>
    <xf numFmtId="164" fontId="5" fillId="0" borderId="15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 horizontal="right"/>
    </xf>
    <xf numFmtId="1" fontId="5" fillId="33" borderId="11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6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5" fillId="0" borderId="15" xfId="0" applyFont="1" applyBorder="1" applyAlignment="1">
      <alignment textRotation="90"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textRotation="90" wrapText="1" readingOrder="1"/>
    </xf>
    <xf numFmtId="0" fontId="5" fillId="0" borderId="17" xfId="0" applyFont="1" applyBorder="1" applyAlignment="1">
      <alignment textRotation="90" wrapText="1" readingOrder="1"/>
    </xf>
    <xf numFmtId="0" fontId="5" fillId="0" borderId="15" xfId="0" applyFont="1" applyBorder="1" applyAlignment="1">
      <alignment textRotation="90" wrapText="1" readingOrder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zoomScalePageLayoutView="0" workbookViewId="0" topLeftCell="A1">
      <selection activeCell="A1" sqref="A1:K63"/>
    </sheetView>
  </sheetViews>
  <sheetFormatPr defaultColWidth="9.00390625" defaultRowHeight="12.75"/>
  <cols>
    <col min="2" max="2" width="5.375" style="0" customWidth="1"/>
    <col min="3" max="3" width="21.75390625" style="0" customWidth="1"/>
    <col min="6" max="8" width="0" style="0" hidden="1" customWidth="1"/>
  </cols>
  <sheetData>
    <row r="2" spans="1:6" ht="12.75">
      <c r="A2" s="1" t="s">
        <v>54</v>
      </c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8" ht="12.75">
      <c r="A4" s="5"/>
      <c r="B4" s="88" t="s">
        <v>0</v>
      </c>
      <c r="C4" s="88" t="s">
        <v>1</v>
      </c>
      <c r="D4" s="88" t="s">
        <v>2</v>
      </c>
      <c r="E4" s="88" t="s">
        <v>3</v>
      </c>
      <c r="F4" s="89" t="s">
        <v>32</v>
      </c>
      <c r="G4" s="89" t="s">
        <v>33</v>
      </c>
      <c r="H4" s="91" t="s">
        <v>36</v>
      </c>
    </row>
    <row r="5" spans="2:8" ht="12.75">
      <c r="B5" s="88"/>
      <c r="C5" s="88"/>
      <c r="D5" s="88"/>
      <c r="E5" s="88"/>
      <c r="F5" s="90"/>
      <c r="G5" s="90"/>
      <c r="H5" s="92"/>
    </row>
    <row r="6" spans="2:8" ht="12.75">
      <c r="B6" s="6">
        <v>1</v>
      </c>
      <c r="C6" s="6" t="s">
        <v>5</v>
      </c>
      <c r="D6" s="7">
        <v>30</v>
      </c>
      <c r="E6" s="8">
        <v>1225.8</v>
      </c>
      <c r="F6" s="9">
        <v>8.61</v>
      </c>
      <c r="G6" s="9">
        <v>8.61</v>
      </c>
      <c r="H6" s="10">
        <v>2</v>
      </c>
    </row>
    <row r="7" spans="2:8" ht="12.75">
      <c r="B7" s="6">
        <v>2</v>
      </c>
      <c r="C7" s="6" t="s">
        <v>5</v>
      </c>
      <c r="D7" s="7">
        <v>24</v>
      </c>
      <c r="E7" s="8">
        <v>3380.8</v>
      </c>
      <c r="F7" s="9">
        <v>8.61</v>
      </c>
      <c r="G7" s="9">
        <v>8.61</v>
      </c>
      <c r="H7" s="10">
        <v>4</v>
      </c>
    </row>
    <row r="8" spans="2:8" ht="12.75">
      <c r="B8" s="6">
        <v>3</v>
      </c>
      <c r="C8" s="6" t="s">
        <v>5</v>
      </c>
      <c r="D8" s="7" t="s">
        <v>8</v>
      </c>
      <c r="E8" s="8">
        <v>3457</v>
      </c>
      <c r="F8" s="9">
        <v>8.61</v>
      </c>
      <c r="G8" s="9">
        <v>8.61</v>
      </c>
      <c r="H8" s="10">
        <v>4</v>
      </c>
    </row>
    <row r="9" spans="2:8" ht="12.75">
      <c r="B9" s="6">
        <v>4</v>
      </c>
      <c r="C9" s="6" t="s">
        <v>5</v>
      </c>
      <c r="D9" s="7">
        <v>28</v>
      </c>
      <c r="E9" s="8">
        <v>1177.8</v>
      </c>
      <c r="F9" s="9">
        <v>8.61</v>
      </c>
      <c r="G9" s="9">
        <v>8.61</v>
      </c>
      <c r="H9" s="10">
        <v>2</v>
      </c>
    </row>
    <row r="10" spans="2:8" ht="12.75">
      <c r="B10" s="6">
        <v>5</v>
      </c>
      <c r="C10" s="6" t="s">
        <v>5</v>
      </c>
      <c r="D10" s="7">
        <v>22</v>
      </c>
      <c r="E10" s="8">
        <v>3021.2</v>
      </c>
      <c r="F10" s="9">
        <v>8.61</v>
      </c>
      <c r="G10" s="9">
        <v>8.61</v>
      </c>
      <c r="H10" s="10">
        <v>4</v>
      </c>
    </row>
    <row r="11" spans="2:8" ht="12.75">
      <c r="B11" s="6">
        <v>6</v>
      </c>
      <c r="C11" s="10" t="s">
        <v>5</v>
      </c>
      <c r="D11" s="11">
        <v>34</v>
      </c>
      <c r="E11" s="12">
        <v>210</v>
      </c>
      <c r="F11" s="9">
        <v>8.61</v>
      </c>
      <c r="G11" s="9">
        <v>8.61</v>
      </c>
      <c r="H11" s="10">
        <v>2</v>
      </c>
    </row>
    <row r="12" spans="2:8" ht="12.75">
      <c r="B12" s="6">
        <v>7</v>
      </c>
      <c r="C12" s="9" t="s">
        <v>14</v>
      </c>
      <c r="D12" s="13">
        <v>27</v>
      </c>
      <c r="E12" s="14">
        <v>1109.3</v>
      </c>
      <c r="F12" s="9">
        <v>8.61</v>
      </c>
      <c r="G12" s="9">
        <v>8.61</v>
      </c>
      <c r="H12" s="10">
        <v>3</v>
      </c>
    </row>
    <row r="13" spans="2:8" ht="12.75">
      <c r="B13" s="6">
        <v>8</v>
      </c>
      <c r="C13" s="6" t="s">
        <v>4</v>
      </c>
      <c r="D13" s="7">
        <v>30</v>
      </c>
      <c r="E13" s="8">
        <v>2778.7</v>
      </c>
      <c r="F13" s="9">
        <v>8.61</v>
      </c>
      <c r="G13" s="9">
        <v>8.61</v>
      </c>
      <c r="H13" s="10">
        <v>4</v>
      </c>
    </row>
    <row r="14" spans="2:8" ht="12.75">
      <c r="B14" s="6">
        <v>9</v>
      </c>
      <c r="C14" s="15" t="s">
        <v>15</v>
      </c>
      <c r="D14" s="16">
        <v>2</v>
      </c>
      <c r="E14" s="17">
        <v>434</v>
      </c>
      <c r="F14" s="9">
        <v>8.61</v>
      </c>
      <c r="G14" s="9">
        <v>8.61</v>
      </c>
      <c r="H14" s="10">
        <v>2</v>
      </c>
    </row>
    <row r="15" spans="2:8" ht="12.75">
      <c r="B15" s="6">
        <v>10</v>
      </c>
      <c r="C15" s="10" t="s">
        <v>15</v>
      </c>
      <c r="D15" s="10">
        <v>3</v>
      </c>
      <c r="E15" s="12">
        <v>636.7</v>
      </c>
      <c r="F15" s="9">
        <v>8.61</v>
      </c>
      <c r="G15" s="9">
        <v>8.61</v>
      </c>
      <c r="H15" s="10">
        <v>2</v>
      </c>
    </row>
    <row r="16" spans="2:8" ht="12.75">
      <c r="B16" s="6">
        <v>11</v>
      </c>
      <c r="C16" s="15" t="s">
        <v>21</v>
      </c>
      <c r="D16" s="16">
        <v>4</v>
      </c>
      <c r="E16" s="17">
        <v>2454.4</v>
      </c>
      <c r="F16" s="9">
        <v>8.61</v>
      </c>
      <c r="G16" s="9">
        <v>8.61</v>
      </c>
      <c r="H16" s="10">
        <v>4</v>
      </c>
    </row>
    <row r="17" spans="2:8" ht="12.75">
      <c r="B17" s="6">
        <v>12</v>
      </c>
      <c r="C17" s="9" t="s">
        <v>13</v>
      </c>
      <c r="D17" s="13">
        <v>21</v>
      </c>
      <c r="E17" s="8">
        <v>6283.4</v>
      </c>
      <c r="F17" s="9">
        <v>8.33</v>
      </c>
      <c r="G17" s="9">
        <v>8.33</v>
      </c>
      <c r="H17" s="10">
        <v>5</v>
      </c>
    </row>
    <row r="18" spans="2:8" ht="12.75">
      <c r="B18" s="6">
        <v>13</v>
      </c>
      <c r="C18" s="9" t="s">
        <v>13</v>
      </c>
      <c r="D18" s="13">
        <v>43</v>
      </c>
      <c r="E18" s="8">
        <v>3401.7</v>
      </c>
      <c r="F18" s="9">
        <v>8.61</v>
      </c>
      <c r="G18" s="9">
        <v>8.61</v>
      </c>
      <c r="H18" s="10">
        <v>5</v>
      </c>
    </row>
    <row r="19" spans="2:8" ht="12.75">
      <c r="B19" s="6">
        <v>14</v>
      </c>
      <c r="C19" s="6" t="s">
        <v>7</v>
      </c>
      <c r="D19" s="7">
        <v>67</v>
      </c>
      <c r="E19" s="8">
        <v>2811.7</v>
      </c>
      <c r="F19" s="9">
        <v>8.61</v>
      </c>
      <c r="G19" s="9">
        <v>8.61</v>
      </c>
      <c r="H19" s="10">
        <v>4</v>
      </c>
    </row>
    <row r="20" spans="2:8" ht="12.75">
      <c r="B20" s="6">
        <v>15</v>
      </c>
      <c r="C20" s="6" t="s">
        <v>7</v>
      </c>
      <c r="D20" s="7">
        <v>35</v>
      </c>
      <c r="E20" s="8">
        <v>3126.9</v>
      </c>
      <c r="F20" s="9">
        <v>8.61</v>
      </c>
      <c r="G20" s="9">
        <v>8.61</v>
      </c>
      <c r="H20" s="10">
        <v>4</v>
      </c>
    </row>
    <row r="21" spans="2:8" ht="12.75">
      <c r="B21" s="6">
        <v>16</v>
      </c>
      <c r="C21" s="6" t="s">
        <v>7</v>
      </c>
      <c r="D21" s="7">
        <v>61</v>
      </c>
      <c r="E21" s="8">
        <v>4598.5</v>
      </c>
      <c r="F21" s="9">
        <v>8.61</v>
      </c>
      <c r="G21" s="9">
        <v>8.61</v>
      </c>
      <c r="H21" s="10">
        <v>6</v>
      </c>
    </row>
    <row r="22" spans="2:8" ht="12.75">
      <c r="B22" s="6">
        <v>17</v>
      </c>
      <c r="C22" s="6" t="s">
        <v>6</v>
      </c>
      <c r="D22" s="7">
        <v>45</v>
      </c>
      <c r="E22" s="8">
        <v>3136.1</v>
      </c>
      <c r="F22" s="9">
        <v>8.61</v>
      </c>
      <c r="G22" s="9">
        <v>8.61</v>
      </c>
      <c r="H22" s="10">
        <v>4</v>
      </c>
    </row>
    <row r="23" spans="2:8" ht="12.75">
      <c r="B23" s="6">
        <v>18</v>
      </c>
      <c r="C23" s="6" t="s">
        <v>6</v>
      </c>
      <c r="D23" s="7">
        <v>69</v>
      </c>
      <c r="E23" s="8">
        <v>2620.8</v>
      </c>
      <c r="F23" s="9">
        <v>8.61</v>
      </c>
      <c r="G23" s="9">
        <v>8.61</v>
      </c>
      <c r="H23" s="10">
        <v>4</v>
      </c>
    </row>
    <row r="24" spans="2:8" ht="12.75">
      <c r="B24" s="6">
        <v>19</v>
      </c>
      <c r="C24" s="6" t="s">
        <v>6</v>
      </c>
      <c r="D24" s="7">
        <v>47</v>
      </c>
      <c r="E24" s="8">
        <v>2530.9</v>
      </c>
      <c r="F24" s="9">
        <v>8.61</v>
      </c>
      <c r="G24" s="9">
        <v>8.61</v>
      </c>
      <c r="H24" s="10">
        <v>4</v>
      </c>
    </row>
    <row r="25" spans="2:8" ht="12.75">
      <c r="B25" s="6">
        <v>20</v>
      </c>
      <c r="C25" s="9" t="s">
        <v>6</v>
      </c>
      <c r="D25" s="13">
        <v>42</v>
      </c>
      <c r="E25" s="14">
        <v>2902.1</v>
      </c>
      <c r="F25" s="9">
        <v>8.61</v>
      </c>
      <c r="G25" s="9">
        <v>8.61</v>
      </c>
      <c r="H25" s="10">
        <v>4</v>
      </c>
    </row>
    <row r="26" spans="2:8" ht="12.75">
      <c r="B26" s="6">
        <v>21</v>
      </c>
      <c r="C26" s="15" t="s">
        <v>6</v>
      </c>
      <c r="D26" s="16">
        <v>41</v>
      </c>
      <c r="E26" s="17">
        <v>1010.2</v>
      </c>
      <c r="F26" s="9">
        <v>8.61</v>
      </c>
      <c r="G26" s="9">
        <v>8.61</v>
      </c>
      <c r="H26" s="10">
        <v>3</v>
      </c>
    </row>
    <row r="27" spans="2:8" ht="12.75">
      <c r="B27" s="6">
        <v>22</v>
      </c>
      <c r="C27" s="15" t="s">
        <v>6</v>
      </c>
      <c r="D27" s="16">
        <v>43</v>
      </c>
      <c r="E27" s="17">
        <v>942.9</v>
      </c>
      <c r="F27" s="9">
        <v>8.61</v>
      </c>
      <c r="G27" s="9">
        <v>8.61</v>
      </c>
      <c r="H27" s="10">
        <v>3</v>
      </c>
    </row>
    <row r="28" spans="2:8" ht="12.75">
      <c r="B28" s="6">
        <v>23</v>
      </c>
      <c r="C28" s="15" t="s">
        <v>6</v>
      </c>
      <c r="D28" s="16">
        <v>48</v>
      </c>
      <c r="E28" s="17">
        <v>653.8</v>
      </c>
      <c r="F28" s="9">
        <v>5.35</v>
      </c>
      <c r="G28" s="9">
        <v>5.35</v>
      </c>
      <c r="H28" s="10">
        <v>2</v>
      </c>
    </row>
    <row r="29" spans="2:8" ht="12.75">
      <c r="B29" s="6">
        <v>24</v>
      </c>
      <c r="C29" s="15" t="s">
        <v>6</v>
      </c>
      <c r="D29" s="16">
        <v>50</v>
      </c>
      <c r="E29" s="17">
        <v>442.9</v>
      </c>
      <c r="F29" s="9">
        <v>5.35</v>
      </c>
      <c r="G29" s="9">
        <v>5.35</v>
      </c>
      <c r="H29" s="10">
        <v>1</v>
      </c>
    </row>
    <row r="30" spans="2:8" ht="12.75">
      <c r="B30" s="6">
        <v>25</v>
      </c>
      <c r="C30" s="15" t="s">
        <v>6</v>
      </c>
      <c r="D30" s="16" t="s">
        <v>20</v>
      </c>
      <c r="E30" s="17">
        <v>940.8</v>
      </c>
      <c r="F30" s="9">
        <v>8.61</v>
      </c>
      <c r="G30" s="9">
        <v>8.61</v>
      </c>
      <c r="H30" s="10">
        <v>3</v>
      </c>
    </row>
    <row r="31" spans="2:8" ht="12.75">
      <c r="B31" s="6">
        <v>26</v>
      </c>
      <c r="C31" s="15" t="s">
        <v>6</v>
      </c>
      <c r="D31" s="16" t="s">
        <v>19</v>
      </c>
      <c r="E31" s="18">
        <v>1385.1</v>
      </c>
      <c r="F31" s="9">
        <v>8.61</v>
      </c>
      <c r="G31" s="9">
        <v>8.61</v>
      </c>
      <c r="H31" s="10">
        <v>3</v>
      </c>
    </row>
    <row r="32" spans="2:8" ht="12.75">
      <c r="B32" s="6">
        <v>27</v>
      </c>
      <c r="C32" s="15" t="s">
        <v>6</v>
      </c>
      <c r="D32" s="16">
        <v>71</v>
      </c>
      <c r="E32" s="18">
        <v>654.4</v>
      </c>
      <c r="F32" s="9">
        <v>5.35</v>
      </c>
      <c r="G32" s="9">
        <v>5.35</v>
      </c>
      <c r="H32" s="10">
        <v>2</v>
      </c>
    </row>
    <row r="33" spans="2:8" ht="12.75">
      <c r="B33" s="6">
        <v>28</v>
      </c>
      <c r="C33" s="15" t="s">
        <v>6</v>
      </c>
      <c r="D33" s="16">
        <v>99</v>
      </c>
      <c r="E33" s="17">
        <v>3781.6</v>
      </c>
      <c r="F33" s="9">
        <v>8.61</v>
      </c>
      <c r="G33" s="9">
        <v>8.61</v>
      </c>
      <c r="H33" s="10">
        <v>5</v>
      </c>
    </row>
    <row r="34" spans="2:8" ht="12.75">
      <c r="B34" s="6">
        <v>29</v>
      </c>
      <c r="C34" s="19" t="s">
        <v>6</v>
      </c>
      <c r="D34" s="20" t="s">
        <v>18</v>
      </c>
      <c r="E34" s="21">
        <v>2678.7</v>
      </c>
      <c r="F34" s="9">
        <v>8.61</v>
      </c>
      <c r="G34" s="9">
        <v>8.61</v>
      </c>
      <c r="H34" s="10">
        <v>4</v>
      </c>
    </row>
    <row r="35" spans="2:8" ht="12.75">
      <c r="B35" s="6">
        <v>30</v>
      </c>
      <c r="C35" s="10" t="s">
        <v>6</v>
      </c>
      <c r="D35" s="11" t="s">
        <v>22</v>
      </c>
      <c r="E35" s="12">
        <v>334.9</v>
      </c>
      <c r="F35" s="9">
        <v>8.61</v>
      </c>
      <c r="G35" s="9">
        <v>8.61</v>
      </c>
      <c r="H35" s="10">
        <v>1</v>
      </c>
    </row>
    <row r="36" spans="2:8" ht="12.75">
      <c r="B36" s="6">
        <v>31</v>
      </c>
      <c r="C36" s="10" t="s">
        <v>7</v>
      </c>
      <c r="D36" s="11">
        <v>87</v>
      </c>
      <c r="E36" s="12">
        <v>3337.8</v>
      </c>
      <c r="F36" s="9">
        <v>7.9</v>
      </c>
      <c r="G36" s="9">
        <v>7.9</v>
      </c>
      <c r="H36" s="10">
        <v>4</v>
      </c>
    </row>
    <row r="37" spans="2:8" ht="12.75">
      <c r="B37" s="6">
        <v>32</v>
      </c>
      <c r="C37" s="10" t="s">
        <v>24</v>
      </c>
      <c r="D37" s="11">
        <v>39</v>
      </c>
      <c r="E37" s="12">
        <v>3723.8</v>
      </c>
      <c r="F37" s="9">
        <v>7.9</v>
      </c>
      <c r="G37" s="9">
        <v>7.9</v>
      </c>
      <c r="H37" s="10">
        <v>5</v>
      </c>
    </row>
    <row r="38" spans="2:8" ht="12.75">
      <c r="B38" s="6">
        <v>33</v>
      </c>
      <c r="C38" s="15" t="s">
        <v>16</v>
      </c>
      <c r="D38" s="16">
        <v>1</v>
      </c>
      <c r="E38" s="17">
        <v>492.3</v>
      </c>
      <c r="F38" s="9">
        <v>8.61</v>
      </c>
      <c r="G38" s="9">
        <v>8.61</v>
      </c>
      <c r="H38" s="10">
        <v>1</v>
      </c>
    </row>
    <row r="39" spans="2:8" ht="12.75">
      <c r="B39" s="6">
        <v>34</v>
      </c>
      <c r="C39" s="15" t="s">
        <v>16</v>
      </c>
      <c r="D39" s="16">
        <v>2</v>
      </c>
      <c r="E39" s="17">
        <v>487.8</v>
      </c>
      <c r="F39" s="9">
        <v>8.61</v>
      </c>
      <c r="G39" s="9">
        <v>8.61</v>
      </c>
      <c r="H39" s="10">
        <v>1</v>
      </c>
    </row>
    <row r="40" spans="2:8" ht="12.75">
      <c r="B40" s="6">
        <v>35</v>
      </c>
      <c r="C40" s="15" t="s">
        <v>16</v>
      </c>
      <c r="D40" s="16">
        <v>3</v>
      </c>
      <c r="E40" s="17">
        <v>1425.1</v>
      </c>
      <c r="F40" s="9">
        <v>8.61</v>
      </c>
      <c r="G40" s="9">
        <v>8.61</v>
      </c>
      <c r="H40" s="10">
        <v>3</v>
      </c>
    </row>
    <row r="41" spans="2:8" ht="12.75">
      <c r="B41" s="6">
        <v>36</v>
      </c>
      <c r="C41" s="15" t="s">
        <v>16</v>
      </c>
      <c r="D41" s="16">
        <v>4</v>
      </c>
      <c r="E41" s="17">
        <v>1875.1</v>
      </c>
      <c r="F41" s="9">
        <v>8.61</v>
      </c>
      <c r="G41" s="9">
        <v>8.61</v>
      </c>
      <c r="H41" s="10">
        <v>3</v>
      </c>
    </row>
    <row r="42" spans="2:8" ht="12.75">
      <c r="B42" s="6">
        <v>37</v>
      </c>
      <c r="C42" s="10" t="s">
        <v>16</v>
      </c>
      <c r="D42" s="11">
        <v>5</v>
      </c>
      <c r="E42" s="12">
        <v>474.2</v>
      </c>
      <c r="F42" s="9">
        <v>8.61</v>
      </c>
      <c r="G42" s="9">
        <v>8.61</v>
      </c>
      <c r="H42" s="10">
        <v>1</v>
      </c>
    </row>
    <row r="43" spans="2:8" ht="12.75">
      <c r="B43" s="6">
        <v>38</v>
      </c>
      <c r="C43" s="10" t="s">
        <v>16</v>
      </c>
      <c r="D43" s="11">
        <v>6</v>
      </c>
      <c r="E43" s="12">
        <v>369.1</v>
      </c>
      <c r="F43" s="9">
        <v>8.61</v>
      </c>
      <c r="G43" s="9">
        <v>8.61</v>
      </c>
      <c r="H43" s="10">
        <v>1</v>
      </c>
    </row>
    <row r="44" spans="2:8" ht="12.75">
      <c r="B44" s="6">
        <v>39</v>
      </c>
      <c r="C44" s="6" t="s">
        <v>16</v>
      </c>
      <c r="D44" s="7">
        <v>7</v>
      </c>
      <c r="E44" s="8">
        <v>799</v>
      </c>
      <c r="F44" s="9">
        <v>8.61</v>
      </c>
      <c r="G44" s="9">
        <v>8.61</v>
      </c>
      <c r="H44" s="10">
        <v>1</v>
      </c>
    </row>
    <row r="45" spans="2:8" ht="12.75">
      <c r="B45" s="6">
        <v>40</v>
      </c>
      <c r="C45" s="6" t="s">
        <v>9</v>
      </c>
      <c r="D45" s="7">
        <v>36</v>
      </c>
      <c r="E45" s="8">
        <v>1182.6</v>
      </c>
      <c r="F45" s="9">
        <v>8.61</v>
      </c>
      <c r="G45" s="9">
        <v>8.61</v>
      </c>
      <c r="H45" s="10">
        <v>2</v>
      </c>
    </row>
    <row r="46" spans="2:8" ht="12.75">
      <c r="B46" s="6">
        <v>41</v>
      </c>
      <c r="C46" s="6" t="s">
        <v>9</v>
      </c>
      <c r="D46" s="7">
        <v>38</v>
      </c>
      <c r="E46" s="8">
        <v>1702.5</v>
      </c>
      <c r="F46" s="9">
        <v>8.61</v>
      </c>
      <c r="G46" s="9">
        <v>8.61</v>
      </c>
      <c r="H46" s="10">
        <v>3</v>
      </c>
    </row>
    <row r="47" spans="2:8" ht="12.75">
      <c r="B47" s="6">
        <v>42</v>
      </c>
      <c r="C47" s="6" t="s">
        <v>9</v>
      </c>
      <c r="D47" s="7">
        <v>2</v>
      </c>
      <c r="E47" s="8">
        <v>2520.6</v>
      </c>
      <c r="F47" s="9">
        <v>8.61</v>
      </c>
      <c r="G47" s="9">
        <v>8.61</v>
      </c>
      <c r="H47" s="10">
        <v>4</v>
      </c>
    </row>
    <row r="48" spans="2:8" ht="12.75">
      <c r="B48" s="6">
        <v>43</v>
      </c>
      <c r="C48" s="9" t="s">
        <v>9</v>
      </c>
      <c r="D48" s="13">
        <v>18</v>
      </c>
      <c r="E48" s="14">
        <v>5134.2</v>
      </c>
      <c r="F48" s="9">
        <v>8.61</v>
      </c>
      <c r="G48" s="9">
        <v>8.61</v>
      </c>
      <c r="H48" s="10">
        <v>8</v>
      </c>
    </row>
    <row r="49" spans="2:8" ht="12.75">
      <c r="B49" s="6">
        <v>44</v>
      </c>
      <c r="C49" s="10" t="s">
        <v>23</v>
      </c>
      <c r="D49" s="11">
        <v>8</v>
      </c>
      <c r="E49" s="12">
        <v>844.2</v>
      </c>
      <c r="F49" s="9">
        <v>8.61</v>
      </c>
      <c r="G49" s="9">
        <v>8.61</v>
      </c>
      <c r="H49" s="10">
        <v>2</v>
      </c>
    </row>
    <row r="50" spans="2:8" ht="12.75">
      <c r="B50" s="6">
        <v>45</v>
      </c>
      <c r="C50" s="6" t="s">
        <v>10</v>
      </c>
      <c r="D50" s="7" t="s">
        <v>11</v>
      </c>
      <c r="E50" s="14">
        <v>1540.8</v>
      </c>
      <c r="F50" s="9">
        <v>8.61</v>
      </c>
      <c r="G50" s="9">
        <v>8.61</v>
      </c>
      <c r="H50" s="10">
        <v>2</v>
      </c>
    </row>
    <row r="51" spans="2:8" ht="12.75">
      <c r="B51" s="6">
        <v>46</v>
      </c>
      <c r="C51" s="6" t="s">
        <v>10</v>
      </c>
      <c r="D51" s="7" t="s">
        <v>12</v>
      </c>
      <c r="E51" s="14">
        <v>4521.5</v>
      </c>
      <c r="F51" s="9">
        <v>8.61</v>
      </c>
      <c r="G51" s="9">
        <v>8.61</v>
      </c>
      <c r="H51" s="10">
        <v>6</v>
      </c>
    </row>
    <row r="52" spans="2:8" ht="12.75">
      <c r="B52" s="6">
        <v>47</v>
      </c>
      <c r="C52" s="6" t="s">
        <v>10</v>
      </c>
      <c r="D52" s="7">
        <v>18</v>
      </c>
      <c r="E52" s="14">
        <v>3841.9</v>
      </c>
      <c r="F52" s="9">
        <v>8.61</v>
      </c>
      <c r="G52" s="9">
        <v>8.61</v>
      </c>
      <c r="H52" s="10">
        <v>6</v>
      </c>
    </row>
    <row r="53" spans="2:8" ht="12.75">
      <c r="B53" s="6">
        <v>48</v>
      </c>
      <c r="C53" s="15" t="s">
        <v>17</v>
      </c>
      <c r="D53" s="16">
        <v>8</v>
      </c>
      <c r="E53" s="17">
        <v>602.5</v>
      </c>
      <c r="F53" s="9">
        <v>5.35</v>
      </c>
      <c r="G53" s="9">
        <v>5.35</v>
      </c>
      <c r="H53" s="10">
        <v>2</v>
      </c>
    </row>
    <row r="54" spans="2:8" ht="12.75">
      <c r="B54" s="6">
        <v>49</v>
      </c>
      <c r="C54" s="10" t="s">
        <v>25</v>
      </c>
      <c r="D54" s="11">
        <v>38</v>
      </c>
      <c r="E54" s="12">
        <v>278.7</v>
      </c>
      <c r="F54" s="25">
        <v>8.61</v>
      </c>
      <c r="G54" s="25">
        <v>8.61</v>
      </c>
      <c r="H54" s="10">
        <v>1</v>
      </c>
    </row>
    <row r="55" spans="2:8" ht="12.75">
      <c r="B55" s="6">
        <v>50</v>
      </c>
      <c r="C55" s="10" t="s">
        <v>23</v>
      </c>
      <c r="D55" s="11">
        <v>4</v>
      </c>
      <c r="E55" s="12">
        <v>896.4</v>
      </c>
      <c r="F55" s="25">
        <v>8.61</v>
      </c>
      <c r="G55" s="25">
        <v>8.61</v>
      </c>
      <c r="H55" s="10">
        <v>2</v>
      </c>
    </row>
    <row r="56" spans="2:8" ht="12.75">
      <c r="B56" s="6">
        <v>51</v>
      </c>
      <c r="C56" s="29" t="s">
        <v>35</v>
      </c>
      <c r="D56" s="11">
        <v>14</v>
      </c>
      <c r="E56" s="12">
        <v>3871.2</v>
      </c>
      <c r="F56" s="30">
        <v>18</v>
      </c>
      <c r="G56" s="30">
        <v>18</v>
      </c>
      <c r="H56" s="10">
        <v>2</v>
      </c>
    </row>
    <row r="57" spans="2:8" ht="12.75">
      <c r="B57" s="6">
        <v>52</v>
      </c>
      <c r="C57" s="10" t="s">
        <v>38</v>
      </c>
      <c r="D57" s="31" t="s">
        <v>39</v>
      </c>
      <c r="E57" s="12">
        <v>276.4</v>
      </c>
      <c r="F57" s="30"/>
      <c r="G57" s="30"/>
      <c r="H57" s="10"/>
    </row>
    <row r="58" spans="2:8" ht="12.75">
      <c r="B58" s="93"/>
      <c r="C58" s="94"/>
      <c r="D58" s="95"/>
      <c r="E58" s="22">
        <f>SUM(E6:E57)</f>
        <v>104320.80000000002</v>
      </c>
      <c r="F58" s="10"/>
      <c r="G58" s="10"/>
      <c r="H58" s="10">
        <f>SUM(H6:H56)</f>
        <v>160</v>
      </c>
    </row>
    <row r="59" spans="2:5" ht="12.75">
      <c r="B59" s="26"/>
      <c r="C59" s="26"/>
      <c r="D59" s="26"/>
      <c r="E59" s="27"/>
    </row>
    <row r="60" spans="1:12" ht="12.7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2.75">
      <c r="A62" s="33"/>
      <c r="B62" s="35" t="s">
        <v>43</v>
      </c>
      <c r="C62" s="35"/>
      <c r="D62" s="35"/>
      <c r="E62" s="35"/>
      <c r="F62" s="33"/>
      <c r="G62" s="33"/>
      <c r="H62" s="33"/>
      <c r="I62" s="33"/>
      <c r="J62" s="33"/>
      <c r="K62" s="33"/>
      <c r="L62" s="33"/>
    </row>
    <row r="63" spans="1:1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</sheetData>
  <sheetProtection/>
  <mergeCells count="8">
    <mergeCell ref="E4:E5"/>
    <mergeCell ref="F4:F5"/>
    <mergeCell ref="G4:G5"/>
    <mergeCell ref="H4:H5"/>
    <mergeCell ref="B58:D58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3.75390625" style="0" customWidth="1"/>
    <col min="2" max="2" width="20.875" style="0" customWidth="1"/>
  </cols>
  <sheetData>
    <row r="2" spans="2:3" ht="12.75">
      <c r="B2" s="33" t="s">
        <v>64</v>
      </c>
      <c r="C2" s="33"/>
    </row>
    <row r="3" ht="12.75">
      <c r="B3" s="33" t="s">
        <v>65</v>
      </c>
    </row>
    <row r="4" ht="12.75">
      <c r="B4" s="33"/>
    </row>
    <row r="5" ht="12.75">
      <c r="B5" s="33"/>
    </row>
    <row r="6" spans="1:4" ht="12.75">
      <c r="A6" s="88" t="s">
        <v>0</v>
      </c>
      <c r="B6" s="88" t="s">
        <v>1</v>
      </c>
      <c r="C6" s="88" t="s">
        <v>2</v>
      </c>
      <c r="D6" s="88" t="s">
        <v>3</v>
      </c>
    </row>
    <row r="7" spans="1:4" ht="12.75">
      <c r="A7" s="88"/>
      <c r="B7" s="88"/>
      <c r="C7" s="88"/>
      <c r="D7" s="88"/>
    </row>
    <row r="8" spans="1:4" ht="12.75">
      <c r="A8" s="6">
        <v>1</v>
      </c>
      <c r="B8" s="6" t="s">
        <v>5</v>
      </c>
      <c r="C8" s="7" t="s">
        <v>8</v>
      </c>
      <c r="D8" s="8">
        <v>3457</v>
      </c>
    </row>
    <row r="9" spans="1:4" ht="12.75">
      <c r="A9" s="6">
        <v>2</v>
      </c>
      <c r="B9" s="6" t="s">
        <v>5</v>
      </c>
      <c r="C9" s="7">
        <v>22</v>
      </c>
      <c r="D9" s="8">
        <v>3021.2</v>
      </c>
    </row>
    <row r="10" spans="1:4" ht="12.75">
      <c r="A10" s="6">
        <v>3</v>
      </c>
      <c r="B10" s="15" t="s">
        <v>21</v>
      </c>
      <c r="C10" s="16">
        <v>4</v>
      </c>
      <c r="D10" s="17">
        <v>2454.4</v>
      </c>
    </row>
    <row r="11" spans="1:4" ht="12.75">
      <c r="A11" s="6">
        <v>4</v>
      </c>
      <c r="B11" s="9" t="s">
        <v>13</v>
      </c>
      <c r="C11" s="13">
        <v>21</v>
      </c>
      <c r="D11" s="8">
        <v>6283.4</v>
      </c>
    </row>
    <row r="12" spans="1:4" ht="12.75">
      <c r="A12" s="6">
        <v>5</v>
      </c>
      <c r="B12" s="29" t="s">
        <v>35</v>
      </c>
      <c r="C12" s="11">
        <v>14</v>
      </c>
      <c r="D12" s="12">
        <v>3871.2</v>
      </c>
    </row>
    <row r="13" spans="1:4" ht="12.75">
      <c r="A13" s="93"/>
      <c r="B13" s="94"/>
      <c r="C13" s="95"/>
      <c r="D13" s="22">
        <f>SUM(D8:D12)</f>
        <v>19087.2</v>
      </c>
    </row>
  </sheetData>
  <sheetProtection/>
  <mergeCells count="5">
    <mergeCell ref="A6:A7"/>
    <mergeCell ref="B6:B7"/>
    <mergeCell ref="C6:C7"/>
    <mergeCell ref="D6:D7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0.2421875" style="0" customWidth="1"/>
    <col min="2" max="2" width="4.125" style="0" customWidth="1"/>
    <col min="3" max="3" width="20.25390625" style="0" customWidth="1"/>
    <col min="4" max="4" width="6.00390625" style="0" customWidth="1"/>
    <col min="5" max="5" width="11.125" style="0" customWidth="1"/>
    <col min="6" max="6" width="11.875" style="0" customWidth="1"/>
    <col min="7" max="7" width="11.125" style="0" customWidth="1"/>
  </cols>
  <sheetData>
    <row r="1" spans="3:7" ht="12.75">
      <c r="C1" t="s">
        <v>124</v>
      </c>
      <c r="G1" s="84"/>
    </row>
    <row r="2" spans="1:5" ht="12.75">
      <c r="A2" s="2"/>
      <c r="B2" s="81"/>
      <c r="C2" s="81" t="s">
        <v>131</v>
      </c>
      <c r="D2" s="82"/>
      <c r="E2" s="82"/>
    </row>
    <row r="3" spans="1:5" ht="12.75">
      <c r="A3" s="3"/>
      <c r="B3" s="4"/>
      <c r="C3" s="4"/>
      <c r="D3" s="4"/>
      <c r="E3" s="4"/>
    </row>
    <row r="4" spans="1:7" ht="12.75" customHeight="1">
      <c r="A4" s="5"/>
      <c r="B4" s="88" t="s">
        <v>0</v>
      </c>
      <c r="C4" s="88" t="s">
        <v>1</v>
      </c>
      <c r="D4" s="88" t="s">
        <v>2</v>
      </c>
      <c r="E4" s="135" t="s">
        <v>127</v>
      </c>
      <c r="F4" s="80" t="s">
        <v>122</v>
      </c>
      <c r="G4" s="80" t="s">
        <v>125</v>
      </c>
    </row>
    <row r="5" spans="2:7" ht="12.75">
      <c r="B5" s="88"/>
      <c r="C5" s="88"/>
      <c r="D5" s="88"/>
      <c r="E5" s="136"/>
      <c r="F5" s="79" t="s">
        <v>123</v>
      </c>
      <c r="G5" s="79" t="s">
        <v>126</v>
      </c>
    </row>
    <row r="6" spans="2:7" ht="12.75">
      <c r="B6" s="6">
        <v>1</v>
      </c>
      <c r="C6" s="6" t="s">
        <v>5</v>
      </c>
      <c r="D6" s="7">
        <v>30</v>
      </c>
      <c r="E6" s="8">
        <v>1225.8</v>
      </c>
      <c r="F6" s="79">
        <v>87</v>
      </c>
      <c r="G6" s="12">
        <f>E6+F6</f>
        <v>1312.8</v>
      </c>
    </row>
    <row r="7" spans="2:7" ht="12.75">
      <c r="B7" s="6">
        <v>2</v>
      </c>
      <c r="C7" s="6" t="s">
        <v>5</v>
      </c>
      <c r="D7" s="7">
        <v>24</v>
      </c>
      <c r="E7" s="8">
        <v>3380.8</v>
      </c>
      <c r="F7" s="10">
        <v>61.8</v>
      </c>
      <c r="G7" s="12">
        <f aca="true" t="shared" si="0" ref="G7:G35">E7+F7</f>
        <v>3442.6000000000004</v>
      </c>
    </row>
    <row r="8" spans="2:7" ht="12.75">
      <c r="B8" s="6">
        <v>3</v>
      </c>
      <c r="C8" s="6" t="s">
        <v>5</v>
      </c>
      <c r="D8" s="7" t="s">
        <v>8</v>
      </c>
      <c r="E8" s="8">
        <v>3457</v>
      </c>
      <c r="F8" s="10"/>
      <c r="G8" s="12">
        <f t="shared" si="0"/>
        <v>3457</v>
      </c>
    </row>
    <row r="9" spans="2:7" ht="12.75">
      <c r="B9" s="6">
        <v>4</v>
      </c>
      <c r="C9" s="6" t="s">
        <v>5</v>
      </c>
      <c r="D9" s="7">
        <v>28</v>
      </c>
      <c r="E9" s="8">
        <v>1177.8</v>
      </c>
      <c r="F9" s="10">
        <v>73.3</v>
      </c>
      <c r="G9" s="12">
        <f t="shared" si="0"/>
        <v>1251.1</v>
      </c>
    </row>
    <row r="10" spans="2:7" ht="12.75">
      <c r="B10" s="6">
        <v>5</v>
      </c>
      <c r="C10" s="6" t="s">
        <v>5</v>
      </c>
      <c r="D10" s="7">
        <v>22</v>
      </c>
      <c r="E10" s="8">
        <v>3021.2</v>
      </c>
      <c r="F10" s="10">
        <v>401.7</v>
      </c>
      <c r="G10" s="12">
        <f t="shared" si="0"/>
        <v>3422.8999999999996</v>
      </c>
    </row>
    <row r="11" spans="2:7" ht="12.75">
      <c r="B11" s="6">
        <v>6</v>
      </c>
      <c r="C11" s="10" t="s">
        <v>5</v>
      </c>
      <c r="D11" s="11">
        <v>34</v>
      </c>
      <c r="E11" s="12">
        <v>210</v>
      </c>
      <c r="F11" s="10"/>
      <c r="G11" s="12">
        <f t="shared" si="0"/>
        <v>210</v>
      </c>
    </row>
    <row r="12" spans="2:7" ht="12.75">
      <c r="B12" s="6">
        <v>7</v>
      </c>
      <c r="C12" s="6" t="s">
        <v>4</v>
      </c>
      <c r="D12" s="7">
        <v>30</v>
      </c>
      <c r="E12" s="8">
        <v>2778.7</v>
      </c>
      <c r="F12" s="10">
        <v>365.1</v>
      </c>
      <c r="G12" s="12">
        <f t="shared" si="0"/>
        <v>3143.7999999999997</v>
      </c>
    </row>
    <row r="13" spans="2:7" ht="12.75">
      <c r="B13" s="6">
        <v>8</v>
      </c>
      <c r="C13" s="15" t="s">
        <v>21</v>
      </c>
      <c r="D13" s="16">
        <v>4</v>
      </c>
      <c r="E13" s="17">
        <v>2454.4</v>
      </c>
      <c r="F13" s="10"/>
      <c r="G13" s="12">
        <f t="shared" si="0"/>
        <v>2454.4</v>
      </c>
    </row>
    <row r="14" spans="2:7" ht="12.75">
      <c r="B14" s="6">
        <v>9</v>
      </c>
      <c r="C14" s="9" t="s">
        <v>13</v>
      </c>
      <c r="D14" s="13">
        <v>21</v>
      </c>
      <c r="E14" s="8">
        <v>6283.4</v>
      </c>
      <c r="F14" s="10">
        <v>2087.2</v>
      </c>
      <c r="G14" s="12">
        <f t="shared" si="0"/>
        <v>8370.599999999999</v>
      </c>
    </row>
    <row r="15" spans="2:7" ht="12.75">
      <c r="B15" s="6">
        <v>10</v>
      </c>
      <c r="C15" s="9" t="s">
        <v>13</v>
      </c>
      <c r="D15" s="13">
        <v>43</v>
      </c>
      <c r="E15" s="8">
        <v>3401.7</v>
      </c>
      <c r="F15" s="10"/>
      <c r="G15" s="12">
        <f t="shared" si="0"/>
        <v>3401.7</v>
      </c>
    </row>
    <row r="16" spans="2:7" ht="12.75">
      <c r="B16" s="6">
        <v>11</v>
      </c>
      <c r="C16" s="6" t="s">
        <v>7</v>
      </c>
      <c r="D16" s="7">
        <v>67</v>
      </c>
      <c r="E16" s="8">
        <v>2811.7</v>
      </c>
      <c r="F16" s="10"/>
      <c r="G16" s="12">
        <f t="shared" si="0"/>
        <v>2811.7</v>
      </c>
    </row>
    <row r="17" spans="2:7" ht="12.75">
      <c r="B17" s="6">
        <v>12</v>
      </c>
      <c r="C17" s="6" t="s">
        <v>7</v>
      </c>
      <c r="D17" s="7">
        <v>61</v>
      </c>
      <c r="E17" s="8">
        <v>4598.5</v>
      </c>
      <c r="F17" s="10"/>
      <c r="G17" s="12">
        <f t="shared" si="0"/>
        <v>4598.5</v>
      </c>
    </row>
    <row r="18" spans="2:7" ht="12.75">
      <c r="B18" s="6">
        <v>13</v>
      </c>
      <c r="C18" s="6" t="s">
        <v>6</v>
      </c>
      <c r="D18" s="7">
        <v>45</v>
      </c>
      <c r="E18" s="8">
        <v>3136.1</v>
      </c>
      <c r="F18" s="10"/>
      <c r="G18" s="12">
        <f t="shared" si="0"/>
        <v>3136.1</v>
      </c>
    </row>
    <row r="19" spans="2:7" ht="12.75">
      <c r="B19" s="6">
        <v>14</v>
      </c>
      <c r="C19" s="6" t="s">
        <v>6</v>
      </c>
      <c r="D19" s="7">
        <v>69</v>
      </c>
      <c r="E19" s="8">
        <v>2620.8</v>
      </c>
      <c r="F19" s="10"/>
      <c r="G19" s="12">
        <f t="shared" si="0"/>
        <v>2620.8</v>
      </c>
    </row>
    <row r="20" spans="2:7" ht="12.75">
      <c r="B20" s="6">
        <v>15</v>
      </c>
      <c r="C20" s="6" t="s">
        <v>6</v>
      </c>
      <c r="D20" s="7">
        <v>47</v>
      </c>
      <c r="E20" s="8">
        <v>2530.9</v>
      </c>
      <c r="F20" s="10">
        <v>692.3</v>
      </c>
      <c r="G20" s="12">
        <f t="shared" si="0"/>
        <v>3223.2</v>
      </c>
    </row>
    <row r="21" spans="2:7" ht="12.75">
      <c r="B21" s="6">
        <v>16</v>
      </c>
      <c r="C21" s="15" t="s">
        <v>6</v>
      </c>
      <c r="D21" s="16">
        <v>43</v>
      </c>
      <c r="E21" s="17">
        <v>942.9</v>
      </c>
      <c r="F21" s="10"/>
      <c r="G21" s="12">
        <f t="shared" si="0"/>
        <v>942.9</v>
      </c>
    </row>
    <row r="22" spans="2:9" ht="12.75">
      <c r="B22" s="6">
        <v>17</v>
      </c>
      <c r="C22" s="15" t="s">
        <v>6</v>
      </c>
      <c r="D22" s="16" t="s">
        <v>20</v>
      </c>
      <c r="E22" s="17">
        <v>940.8</v>
      </c>
      <c r="F22" s="10"/>
      <c r="G22" s="12">
        <f t="shared" si="0"/>
        <v>940.8</v>
      </c>
      <c r="I22" t="s">
        <v>130</v>
      </c>
    </row>
    <row r="23" spans="2:7" ht="12.75">
      <c r="B23" s="6">
        <v>18</v>
      </c>
      <c r="C23" s="15" t="s">
        <v>6</v>
      </c>
      <c r="D23" s="16" t="s">
        <v>19</v>
      </c>
      <c r="E23" s="18">
        <v>1385.1</v>
      </c>
      <c r="F23" s="10"/>
      <c r="G23" s="12">
        <f t="shared" si="0"/>
        <v>1385.1</v>
      </c>
    </row>
    <row r="24" spans="2:7" ht="12.75">
      <c r="B24" s="6">
        <v>19</v>
      </c>
      <c r="C24" s="19" t="s">
        <v>6</v>
      </c>
      <c r="D24" s="20" t="s">
        <v>18</v>
      </c>
      <c r="E24" s="21">
        <v>2678.7</v>
      </c>
      <c r="F24" s="10">
        <v>766.8</v>
      </c>
      <c r="G24" s="12">
        <f t="shared" si="0"/>
        <v>3445.5</v>
      </c>
    </row>
    <row r="25" spans="2:7" ht="12.75">
      <c r="B25" s="6">
        <v>20</v>
      </c>
      <c r="C25" s="10" t="s">
        <v>7</v>
      </c>
      <c r="D25" s="11">
        <v>87</v>
      </c>
      <c r="E25" s="12">
        <v>3337.8</v>
      </c>
      <c r="F25" s="10"/>
      <c r="G25" s="12">
        <f t="shared" si="0"/>
        <v>3337.8</v>
      </c>
    </row>
    <row r="26" spans="2:7" ht="12.75">
      <c r="B26" s="6">
        <v>21</v>
      </c>
      <c r="C26" s="10" t="s">
        <v>121</v>
      </c>
      <c r="D26" s="11" t="s">
        <v>39</v>
      </c>
      <c r="E26" s="12">
        <v>276.3</v>
      </c>
      <c r="F26" s="10"/>
      <c r="G26" s="12">
        <v>276.3</v>
      </c>
    </row>
    <row r="27" spans="2:7" ht="12.75">
      <c r="B27" s="6">
        <v>22</v>
      </c>
      <c r="C27" s="10" t="s">
        <v>24</v>
      </c>
      <c r="D27" s="11">
        <v>39</v>
      </c>
      <c r="E27" s="12">
        <v>3723.8</v>
      </c>
      <c r="F27" s="10">
        <v>34.3</v>
      </c>
      <c r="G27" s="12">
        <f t="shared" si="0"/>
        <v>3758.1000000000004</v>
      </c>
    </row>
    <row r="28" spans="2:7" ht="12.75">
      <c r="B28" s="6">
        <v>23</v>
      </c>
      <c r="C28" s="6" t="s">
        <v>9</v>
      </c>
      <c r="D28" s="7">
        <v>36</v>
      </c>
      <c r="E28" s="8">
        <v>1182.6</v>
      </c>
      <c r="F28" s="10">
        <v>72.4</v>
      </c>
      <c r="G28" s="12">
        <f t="shared" si="0"/>
        <v>1255</v>
      </c>
    </row>
    <row r="29" spans="2:7" ht="12.75">
      <c r="B29" s="6">
        <v>24</v>
      </c>
      <c r="C29" s="6" t="s">
        <v>9</v>
      </c>
      <c r="D29" s="7">
        <v>38</v>
      </c>
      <c r="E29" s="8">
        <v>1702.5</v>
      </c>
      <c r="F29" s="10">
        <v>278.3</v>
      </c>
      <c r="G29" s="12">
        <f t="shared" si="0"/>
        <v>1980.8</v>
      </c>
    </row>
    <row r="30" spans="2:7" ht="12.75">
      <c r="B30" s="6">
        <v>25</v>
      </c>
      <c r="C30" s="6" t="s">
        <v>9</v>
      </c>
      <c r="D30" s="7">
        <v>2</v>
      </c>
      <c r="E30" s="8">
        <v>2520.6</v>
      </c>
      <c r="F30" s="10">
        <v>700.3</v>
      </c>
      <c r="G30" s="12">
        <f t="shared" si="0"/>
        <v>3220.8999999999996</v>
      </c>
    </row>
    <row r="31" spans="2:7" ht="12.75">
      <c r="B31" s="6">
        <v>26</v>
      </c>
      <c r="C31" s="9" t="s">
        <v>9</v>
      </c>
      <c r="D31" s="13">
        <v>18</v>
      </c>
      <c r="E31" s="14">
        <v>5134.2</v>
      </c>
      <c r="F31" s="10">
        <v>401.1</v>
      </c>
      <c r="G31" s="12">
        <f t="shared" si="0"/>
        <v>5535.3</v>
      </c>
    </row>
    <row r="32" spans="2:7" ht="12.75">
      <c r="B32" s="6">
        <v>27</v>
      </c>
      <c r="C32" s="6" t="s">
        <v>10</v>
      </c>
      <c r="D32" s="7" t="s">
        <v>11</v>
      </c>
      <c r="E32" s="14">
        <v>1540.8</v>
      </c>
      <c r="F32" s="10">
        <v>229.2</v>
      </c>
      <c r="G32" s="12">
        <f t="shared" si="0"/>
        <v>1770</v>
      </c>
    </row>
    <row r="33" spans="2:7" ht="12.75">
      <c r="B33" s="6">
        <v>28</v>
      </c>
      <c r="C33" s="6" t="s">
        <v>10</v>
      </c>
      <c r="D33" s="7" t="s">
        <v>12</v>
      </c>
      <c r="E33" s="14">
        <v>4521.5</v>
      </c>
      <c r="F33" s="10"/>
      <c r="G33" s="12">
        <f t="shared" si="0"/>
        <v>4521.5</v>
      </c>
    </row>
    <row r="34" spans="2:7" ht="12.75">
      <c r="B34" s="6">
        <v>29</v>
      </c>
      <c r="C34" s="6" t="s">
        <v>10</v>
      </c>
      <c r="D34" s="7">
        <v>18</v>
      </c>
      <c r="E34" s="14">
        <v>3841.9</v>
      </c>
      <c r="F34" s="10">
        <v>260.6</v>
      </c>
      <c r="G34" s="12">
        <v>4102.8</v>
      </c>
    </row>
    <row r="35" spans="2:7" ht="12.75">
      <c r="B35" s="6">
        <v>30</v>
      </c>
      <c r="C35" s="15" t="s">
        <v>17</v>
      </c>
      <c r="D35" s="16">
        <v>8</v>
      </c>
      <c r="E35" s="17">
        <v>602.5</v>
      </c>
      <c r="F35" s="10"/>
      <c r="G35" s="12">
        <f t="shared" si="0"/>
        <v>602.5</v>
      </c>
    </row>
    <row r="36" spans="2:7" ht="12.75">
      <c r="B36" s="134" t="s">
        <v>128</v>
      </c>
      <c r="C36" s="134"/>
      <c r="D36" s="134"/>
      <c r="E36" s="83">
        <f>SUM(E6:E35)</f>
        <v>77420.8</v>
      </c>
      <c r="F36" s="10">
        <f>SUM(F6:F35)</f>
        <v>6511.400000000001</v>
      </c>
      <c r="G36" s="12">
        <f>SUM(G6:G35)</f>
        <v>83932.50000000001</v>
      </c>
    </row>
    <row r="37" spans="2:6" ht="12.75">
      <c r="B37" s="26"/>
      <c r="C37" s="85"/>
      <c r="D37" s="85"/>
      <c r="E37" s="87"/>
      <c r="F37" s="86"/>
    </row>
    <row r="38" spans="1:6" ht="12.75">
      <c r="A38" s="28"/>
      <c r="C38" s="86" t="s">
        <v>129</v>
      </c>
      <c r="D38" s="86"/>
      <c r="E38" s="86"/>
      <c r="F38" s="86"/>
    </row>
  </sheetData>
  <sheetProtection/>
  <mergeCells count="5">
    <mergeCell ref="B36:D36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34">
      <selection activeCell="N22" sqref="N22"/>
    </sheetView>
  </sheetViews>
  <sheetFormatPr defaultColWidth="9.00390625" defaultRowHeight="12.75"/>
  <cols>
    <col min="2" max="2" width="6.125" style="0" customWidth="1"/>
    <col min="3" max="3" width="20.125" style="0" customWidth="1"/>
    <col min="6" max="8" width="0" style="0" hidden="1" customWidth="1"/>
  </cols>
  <sheetData>
    <row r="1" spans="5:12" ht="12.75">
      <c r="E1" s="34"/>
      <c r="F1" s="34"/>
      <c r="G1" s="34"/>
      <c r="H1" s="34"/>
      <c r="I1" s="96" t="s">
        <v>40</v>
      </c>
      <c r="J1" s="96"/>
      <c r="K1" s="96"/>
      <c r="L1" s="96"/>
    </row>
    <row r="2" spans="5:12" ht="12.75">
      <c r="E2" s="34" t="s">
        <v>41</v>
      </c>
      <c r="F2" s="34"/>
      <c r="G2" s="34"/>
      <c r="H2" s="34"/>
      <c r="I2" s="34"/>
      <c r="J2" s="34"/>
      <c r="K2" s="34"/>
      <c r="L2" s="34"/>
    </row>
    <row r="3" spans="5:12" ht="12.75">
      <c r="E3" s="96" t="s">
        <v>42</v>
      </c>
      <c r="F3" s="96"/>
      <c r="G3" s="96"/>
      <c r="H3" s="96"/>
      <c r="I3" s="96"/>
      <c r="J3" s="96"/>
      <c r="K3" s="96"/>
      <c r="L3" s="96"/>
    </row>
    <row r="5" spans="1:6" ht="12.75">
      <c r="A5" s="1" t="s">
        <v>37</v>
      </c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8" ht="12.75">
      <c r="A7" s="5"/>
      <c r="B7" s="88" t="s">
        <v>0</v>
      </c>
      <c r="C7" s="88" t="s">
        <v>1</v>
      </c>
      <c r="D7" s="88" t="s">
        <v>2</v>
      </c>
      <c r="E7" s="88" t="s">
        <v>3</v>
      </c>
      <c r="F7" s="89" t="s">
        <v>32</v>
      </c>
      <c r="G7" s="89" t="s">
        <v>33</v>
      </c>
      <c r="H7" s="91" t="s">
        <v>36</v>
      </c>
    </row>
    <row r="8" spans="2:8" ht="12.75">
      <c r="B8" s="88"/>
      <c r="C8" s="88"/>
      <c r="D8" s="88"/>
      <c r="E8" s="88"/>
      <c r="F8" s="90"/>
      <c r="G8" s="90"/>
      <c r="H8" s="92"/>
    </row>
    <row r="9" spans="2:8" ht="12.75">
      <c r="B9" s="6">
        <v>1</v>
      </c>
      <c r="C9" s="6" t="s">
        <v>5</v>
      </c>
      <c r="D9" s="7">
        <v>30</v>
      </c>
      <c r="E9" s="8">
        <v>1225.8</v>
      </c>
      <c r="F9" s="9">
        <v>8.61</v>
      </c>
      <c r="G9" s="9">
        <v>8.61</v>
      </c>
      <c r="H9" s="10">
        <v>2</v>
      </c>
    </row>
    <row r="10" spans="2:8" ht="12.75">
      <c r="B10" s="6">
        <v>2</v>
      </c>
      <c r="C10" s="6" t="s">
        <v>5</v>
      </c>
      <c r="D10" s="7">
        <v>24</v>
      </c>
      <c r="E10" s="8">
        <v>3380.8</v>
      </c>
      <c r="F10" s="9">
        <v>8.61</v>
      </c>
      <c r="G10" s="9">
        <v>8.61</v>
      </c>
      <c r="H10" s="10">
        <v>4</v>
      </c>
    </row>
    <row r="11" spans="2:8" ht="12.75">
      <c r="B11" s="6">
        <v>3</v>
      </c>
      <c r="C11" s="6" t="s">
        <v>5</v>
      </c>
      <c r="D11" s="7" t="s">
        <v>8</v>
      </c>
      <c r="E11" s="8">
        <v>3457</v>
      </c>
      <c r="F11" s="9">
        <v>8.61</v>
      </c>
      <c r="G11" s="9">
        <v>8.61</v>
      </c>
      <c r="H11" s="10">
        <v>4</v>
      </c>
    </row>
    <row r="12" spans="2:8" ht="12.75">
      <c r="B12" s="6">
        <v>4</v>
      </c>
      <c r="C12" s="6" t="s">
        <v>5</v>
      </c>
      <c r="D12" s="7">
        <v>28</v>
      </c>
      <c r="E12" s="8">
        <v>1177.8</v>
      </c>
      <c r="F12" s="9">
        <v>8.61</v>
      </c>
      <c r="G12" s="9">
        <v>8.61</v>
      </c>
      <c r="H12" s="10">
        <v>2</v>
      </c>
    </row>
    <row r="13" spans="2:8" ht="12.75">
      <c r="B13" s="6">
        <v>5</v>
      </c>
      <c r="C13" s="6" t="s">
        <v>5</v>
      </c>
      <c r="D13" s="7">
        <v>22</v>
      </c>
      <c r="E13" s="8">
        <v>3021.2</v>
      </c>
      <c r="F13" s="9">
        <v>8.61</v>
      </c>
      <c r="G13" s="9">
        <v>8.61</v>
      </c>
      <c r="H13" s="10">
        <v>4</v>
      </c>
    </row>
    <row r="14" spans="2:8" ht="12.75">
      <c r="B14" s="6">
        <v>6</v>
      </c>
      <c r="C14" s="10" t="s">
        <v>5</v>
      </c>
      <c r="D14" s="11">
        <v>34</v>
      </c>
      <c r="E14" s="12">
        <v>210</v>
      </c>
      <c r="F14" s="9">
        <v>8.61</v>
      </c>
      <c r="G14" s="9">
        <v>8.61</v>
      </c>
      <c r="H14" s="10">
        <v>2</v>
      </c>
    </row>
    <row r="15" spans="2:8" ht="12.75">
      <c r="B15" s="6">
        <v>7</v>
      </c>
      <c r="C15" s="9" t="s">
        <v>14</v>
      </c>
      <c r="D15" s="13">
        <v>27</v>
      </c>
      <c r="E15" s="14">
        <v>1109.3</v>
      </c>
      <c r="F15" s="9">
        <v>8.61</v>
      </c>
      <c r="G15" s="9">
        <v>8.61</v>
      </c>
      <c r="H15" s="10">
        <v>3</v>
      </c>
    </row>
    <row r="16" spans="2:8" ht="12.75">
      <c r="B16" s="6">
        <v>8</v>
      </c>
      <c r="C16" s="6" t="s">
        <v>4</v>
      </c>
      <c r="D16" s="7">
        <v>30</v>
      </c>
      <c r="E16" s="8">
        <v>2778.7</v>
      </c>
      <c r="F16" s="9">
        <v>8.61</v>
      </c>
      <c r="G16" s="9">
        <v>8.61</v>
      </c>
      <c r="H16" s="10">
        <v>4</v>
      </c>
    </row>
    <row r="17" spans="2:8" ht="12.75">
      <c r="B17" s="6">
        <v>9</v>
      </c>
      <c r="C17" s="15" t="s">
        <v>15</v>
      </c>
      <c r="D17" s="16">
        <v>2</v>
      </c>
      <c r="E17" s="17">
        <v>434</v>
      </c>
      <c r="F17" s="9">
        <v>8.61</v>
      </c>
      <c r="G17" s="9">
        <v>8.61</v>
      </c>
      <c r="H17" s="10">
        <v>2</v>
      </c>
    </row>
    <row r="18" spans="2:8" ht="12.75">
      <c r="B18" s="6">
        <v>10</v>
      </c>
      <c r="C18" s="10" t="s">
        <v>15</v>
      </c>
      <c r="D18" s="10">
        <v>3</v>
      </c>
      <c r="E18" s="12">
        <v>636.7</v>
      </c>
      <c r="F18" s="9">
        <v>8.61</v>
      </c>
      <c r="G18" s="9">
        <v>8.61</v>
      </c>
      <c r="H18" s="10">
        <v>2</v>
      </c>
    </row>
    <row r="19" spans="2:8" ht="12.75">
      <c r="B19" s="6">
        <v>11</v>
      </c>
      <c r="C19" s="15" t="s">
        <v>21</v>
      </c>
      <c r="D19" s="16">
        <v>4</v>
      </c>
      <c r="E19" s="17">
        <v>2454.4</v>
      </c>
      <c r="F19" s="9">
        <v>8.61</v>
      </c>
      <c r="G19" s="9">
        <v>8.61</v>
      </c>
      <c r="H19" s="10">
        <v>4</v>
      </c>
    </row>
    <row r="20" spans="2:8" ht="12.75">
      <c r="B20" s="6">
        <v>12</v>
      </c>
      <c r="C20" s="9" t="s">
        <v>13</v>
      </c>
      <c r="D20" s="13">
        <v>21</v>
      </c>
      <c r="E20" s="8">
        <v>6283.4</v>
      </c>
      <c r="F20" s="9">
        <v>8.33</v>
      </c>
      <c r="G20" s="9">
        <v>8.33</v>
      </c>
      <c r="H20" s="10">
        <v>5</v>
      </c>
    </row>
    <row r="21" spans="2:8" ht="12.75">
      <c r="B21" s="6">
        <v>13</v>
      </c>
      <c r="C21" s="9" t="s">
        <v>13</v>
      </c>
      <c r="D21" s="13">
        <v>43</v>
      </c>
      <c r="E21" s="8">
        <v>3401.7</v>
      </c>
      <c r="F21" s="9">
        <v>8.61</v>
      </c>
      <c r="G21" s="9">
        <v>8.61</v>
      </c>
      <c r="H21" s="10">
        <v>5</v>
      </c>
    </row>
    <row r="22" spans="2:8" ht="12.75">
      <c r="B22" s="6">
        <v>14</v>
      </c>
      <c r="C22" s="6" t="s">
        <v>7</v>
      </c>
      <c r="D22" s="7">
        <v>67</v>
      </c>
      <c r="E22" s="8">
        <v>2811.7</v>
      </c>
      <c r="F22" s="9">
        <v>8.61</v>
      </c>
      <c r="G22" s="9">
        <v>8.61</v>
      </c>
      <c r="H22" s="10">
        <v>4</v>
      </c>
    </row>
    <row r="23" spans="2:8" ht="12.75">
      <c r="B23" s="6">
        <v>15</v>
      </c>
      <c r="C23" s="6" t="s">
        <v>7</v>
      </c>
      <c r="D23" s="7">
        <v>35</v>
      </c>
      <c r="E23" s="8">
        <v>3126.9</v>
      </c>
      <c r="F23" s="9">
        <v>8.61</v>
      </c>
      <c r="G23" s="9">
        <v>8.61</v>
      </c>
      <c r="H23" s="10">
        <v>4</v>
      </c>
    </row>
    <row r="24" spans="2:8" ht="12.75">
      <c r="B24" s="6">
        <v>16</v>
      </c>
      <c r="C24" s="6" t="s">
        <v>7</v>
      </c>
      <c r="D24" s="7">
        <v>61</v>
      </c>
      <c r="E24" s="8">
        <v>4598.5</v>
      </c>
      <c r="F24" s="9">
        <v>8.61</v>
      </c>
      <c r="G24" s="9">
        <v>8.61</v>
      </c>
      <c r="H24" s="10">
        <v>6</v>
      </c>
    </row>
    <row r="25" spans="2:8" ht="12.75">
      <c r="B25" s="6">
        <v>17</v>
      </c>
      <c r="C25" s="6" t="s">
        <v>6</v>
      </c>
      <c r="D25" s="7">
        <v>45</v>
      </c>
      <c r="E25" s="8">
        <v>3136.1</v>
      </c>
      <c r="F25" s="9">
        <v>8.61</v>
      </c>
      <c r="G25" s="9">
        <v>8.61</v>
      </c>
      <c r="H25" s="10">
        <v>4</v>
      </c>
    </row>
    <row r="26" spans="2:8" ht="12.75">
      <c r="B26" s="6">
        <v>18</v>
      </c>
      <c r="C26" s="6" t="s">
        <v>6</v>
      </c>
      <c r="D26" s="7">
        <v>69</v>
      </c>
      <c r="E26" s="8">
        <v>2620.8</v>
      </c>
      <c r="F26" s="9">
        <v>8.61</v>
      </c>
      <c r="G26" s="9">
        <v>8.61</v>
      </c>
      <c r="H26" s="10">
        <v>4</v>
      </c>
    </row>
    <row r="27" spans="2:8" ht="12.75">
      <c r="B27" s="6">
        <v>19</v>
      </c>
      <c r="C27" s="6" t="s">
        <v>6</v>
      </c>
      <c r="D27" s="7">
        <v>47</v>
      </c>
      <c r="E27" s="8">
        <v>2530.9</v>
      </c>
      <c r="F27" s="9">
        <v>8.61</v>
      </c>
      <c r="G27" s="9">
        <v>8.61</v>
      </c>
      <c r="H27" s="10">
        <v>4</v>
      </c>
    </row>
    <row r="28" spans="2:8" ht="12.75">
      <c r="B28" s="6">
        <v>20</v>
      </c>
      <c r="C28" s="9" t="s">
        <v>6</v>
      </c>
      <c r="D28" s="13">
        <v>42</v>
      </c>
      <c r="E28" s="14">
        <v>2902.1</v>
      </c>
      <c r="F28" s="9">
        <v>8.61</v>
      </c>
      <c r="G28" s="9">
        <v>8.61</v>
      </c>
      <c r="H28" s="10">
        <v>4</v>
      </c>
    </row>
    <row r="29" spans="2:8" ht="12.75">
      <c r="B29" s="6">
        <v>21</v>
      </c>
      <c r="C29" s="15" t="s">
        <v>6</v>
      </c>
      <c r="D29" s="16">
        <v>41</v>
      </c>
      <c r="E29" s="17">
        <v>1010.2</v>
      </c>
      <c r="F29" s="9">
        <v>8.61</v>
      </c>
      <c r="G29" s="9">
        <v>8.61</v>
      </c>
      <c r="H29" s="10">
        <v>3</v>
      </c>
    </row>
    <row r="30" spans="2:8" ht="12.75">
      <c r="B30" s="6">
        <v>22</v>
      </c>
      <c r="C30" s="15" t="s">
        <v>6</v>
      </c>
      <c r="D30" s="16">
        <v>43</v>
      </c>
      <c r="E30" s="17">
        <v>942.9</v>
      </c>
      <c r="F30" s="9">
        <v>8.61</v>
      </c>
      <c r="G30" s="9">
        <v>8.61</v>
      </c>
      <c r="H30" s="10">
        <v>3</v>
      </c>
    </row>
    <row r="31" spans="2:8" ht="12.75">
      <c r="B31" s="6">
        <v>23</v>
      </c>
      <c r="C31" s="15" t="s">
        <v>6</v>
      </c>
      <c r="D31" s="16">
        <v>48</v>
      </c>
      <c r="E31" s="17">
        <v>653.8</v>
      </c>
      <c r="F31" s="9">
        <v>5.35</v>
      </c>
      <c r="G31" s="9">
        <v>5.35</v>
      </c>
      <c r="H31" s="10">
        <v>2</v>
      </c>
    </row>
    <row r="32" spans="2:8" ht="12.75">
      <c r="B32" s="6">
        <v>24</v>
      </c>
      <c r="C32" s="15" t="s">
        <v>6</v>
      </c>
      <c r="D32" s="16">
        <v>50</v>
      </c>
      <c r="E32" s="17">
        <v>442.9</v>
      </c>
      <c r="F32" s="9">
        <v>5.35</v>
      </c>
      <c r="G32" s="9">
        <v>5.35</v>
      </c>
      <c r="H32" s="10">
        <v>1</v>
      </c>
    </row>
    <row r="33" spans="2:8" ht="12.75">
      <c r="B33" s="6">
        <v>25</v>
      </c>
      <c r="C33" s="15" t="s">
        <v>6</v>
      </c>
      <c r="D33" s="16" t="s">
        <v>20</v>
      </c>
      <c r="E33" s="17">
        <v>940.8</v>
      </c>
      <c r="F33" s="9">
        <v>8.61</v>
      </c>
      <c r="G33" s="9">
        <v>8.61</v>
      </c>
      <c r="H33" s="10">
        <v>3</v>
      </c>
    </row>
    <row r="34" spans="2:8" ht="12.75">
      <c r="B34" s="6">
        <v>26</v>
      </c>
      <c r="C34" s="15" t="s">
        <v>6</v>
      </c>
      <c r="D34" s="16" t="s">
        <v>19</v>
      </c>
      <c r="E34" s="18">
        <v>1385.1</v>
      </c>
      <c r="F34" s="9">
        <v>8.61</v>
      </c>
      <c r="G34" s="9">
        <v>8.61</v>
      </c>
      <c r="H34" s="10">
        <v>3</v>
      </c>
    </row>
    <row r="35" spans="2:8" ht="12.75">
      <c r="B35" s="6">
        <v>27</v>
      </c>
      <c r="C35" s="15" t="s">
        <v>6</v>
      </c>
      <c r="D35" s="16">
        <v>71</v>
      </c>
      <c r="E35" s="18">
        <v>654.4</v>
      </c>
      <c r="F35" s="9">
        <v>5.35</v>
      </c>
      <c r="G35" s="9">
        <v>5.35</v>
      </c>
      <c r="H35" s="10">
        <v>2</v>
      </c>
    </row>
    <row r="36" spans="2:8" ht="12.75">
      <c r="B36" s="6">
        <v>28</v>
      </c>
      <c r="C36" s="15" t="s">
        <v>6</v>
      </c>
      <c r="D36" s="16">
        <v>99</v>
      </c>
      <c r="E36" s="17">
        <v>3781.6</v>
      </c>
      <c r="F36" s="9">
        <v>8.61</v>
      </c>
      <c r="G36" s="9">
        <v>8.61</v>
      </c>
      <c r="H36" s="10">
        <v>5</v>
      </c>
    </row>
    <row r="37" spans="2:8" ht="12.75">
      <c r="B37" s="6">
        <v>29</v>
      </c>
      <c r="C37" s="19" t="s">
        <v>6</v>
      </c>
      <c r="D37" s="20" t="s">
        <v>18</v>
      </c>
      <c r="E37" s="21">
        <v>2678.7</v>
      </c>
      <c r="F37" s="9">
        <v>8.61</v>
      </c>
      <c r="G37" s="9">
        <v>8.61</v>
      </c>
      <c r="H37" s="10">
        <v>4</v>
      </c>
    </row>
    <row r="38" spans="2:8" ht="12.75">
      <c r="B38" s="6">
        <v>30</v>
      </c>
      <c r="C38" s="10" t="s">
        <v>6</v>
      </c>
      <c r="D38" s="11" t="s">
        <v>22</v>
      </c>
      <c r="E38" s="12">
        <v>334.9</v>
      </c>
      <c r="F38" s="9">
        <v>8.61</v>
      </c>
      <c r="G38" s="9">
        <v>8.61</v>
      </c>
      <c r="H38" s="10">
        <v>1</v>
      </c>
    </row>
    <row r="39" spans="2:8" ht="12.75">
      <c r="B39" s="6">
        <v>31</v>
      </c>
      <c r="C39" s="10" t="s">
        <v>7</v>
      </c>
      <c r="D39" s="11">
        <v>87</v>
      </c>
      <c r="E39" s="12">
        <v>3337.8</v>
      </c>
      <c r="F39" s="9">
        <v>7.9</v>
      </c>
      <c r="G39" s="9">
        <v>7.9</v>
      </c>
      <c r="H39" s="10">
        <v>4</v>
      </c>
    </row>
    <row r="40" spans="2:8" ht="12.75">
      <c r="B40" s="6">
        <v>32</v>
      </c>
      <c r="C40" s="10" t="s">
        <v>24</v>
      </c>
      <c r="D40" s="11">
        <v>39</v>
      </c>
      <c r="E40" s="12">
        <v>3723.8</v>
      </c>
      <c r="F40" s="9">
        <v>7.9</v>
      </c>
      <c r="G40" s="9">
        <v>7.9</v>
      </c>
      <c r="H40" s="10">
        <v>5</v>
      </c>
    </row>
    <row r="41" spans="2:8" ht="12.75">
      <c r="B41" s="6">
        <v>33</v>
      </c>
      <c r="C41" s="15" t="s">
        <v>16</v>
      </c>
      <c r="D41" s="16">
        <v>1</v>
      </c>
      <c r="E41" s="17">
        <v>492.3</v>
      </c>
      <c r="F41" s="9">
        <v>8.61</v>
      </c>
      <c r="G41" s="9">
        <v>8.61</v>
      </c>
      <c r="H41" s="10">
        <v>1</v>
      </c>
    </row>
    <row r="42" spans="2:8" ht="12.75">
      <c r="B42" s="6">
        <v>34</v>
      </c>
      <c r="C42" s="15" t="s">
        <v>16</v>
      </c>
      <c r="D42" s="16">
        <v>2</v>
      </c>
      <c r="E42" s="17">
        <v>487.8</v>
      </c>
      <c r="F42" s="9">
        <v>8.61</v>
      </c>
      <c r="G42" s="9">
        <v>8.61</v>
      </c>
      <c r="H42" s="10">
        <v>1</v>
      </c>
    </row>
    <row r="43" spans="2:8" ht="12.75">
      <c r="B43" s="6">
        <v>35</v>
      </c>
      <c r="C43" s="15" t="s">
        <v>16</v>
      </c>
      <c r="D43" s="16">
        <v>3</v>
      </c>
      <c r="E43" s="17">
        <v>1425.1</v>
      </c>
      <c r="F43" s="9">
        <v>8.61</v>
      </c>
      <c r="G43" s="9">
        <v>8.61</v>
      </c>
      <c r="H43" s="10">
        <v>3</v>
      </c>
    </row>
    <row r="44" spans="2:8" ht="12.75">
      <c r="B44" s="6">
        <v>36</v>
      </c>
      <c r="C44" s="15" t="s">
        <v>16</v>
      </c>
      <c r="D44" s="16">
        <v>4</v>
      </c>
      <c r="E44" s="17">
        <v>1875.1</v>
      </c>
      <c r="F44" s="9">
        <v>8.61</v>
      </c>
      <c r="G44" s="9">
        <v>8.61</v>
      </c>
      <c r="H44" s="10">
        <v>3</v>
      </c>
    </row>
    <row r="45" spans="2:8" ht="12.75">
      <c r="B45" s="6">
        <v>37</v>
      </c>
      <c r="C45" s="10" t="s">
        <v>16</v>
      </c>
      <c r="D45" s="11">
        <v>5</v>
      </c>
      <c r="E45" s="12">
        <v>474.2</v>
      </c>
      <c r="F45" s="9">
        <v>8.61</v>
      </c>
      <c r="G45" s="9">
        <v>8.61</v>
      </c>
      <c r="H45" s="10">
        <v>1</v>
      </c>
    </row>
    <row r="46" spans="2:8" ht="12.75">
      <c r="B46" s="6">
        <v>38</v>
      </c>
      <c r="C46" s="10" t="s">
        <v>16</v>
      </c>
      <c r="D46" s="11">
        <v>6</v>
      </c>
      <c r="E46" s="12">
        <v>369.1</v>
      </c>
      <c r="F46" s="9">
        <v>8.61</v>
      </c>
      <c r="G46" s="9">
        <v>8.61</v>
      </c>
      <c r="H46" s="10">
        <v>1</v>
      </c>
    </row>
    <row r="47" spans="2:8" ht="12.75">
      <c r="B47" s="6">
        <v>39</v>
      </c>
      <c r="C47" s="6" t="s">
        <v>16</v>
      </c>
      <c r="D47" s="7">
        <v>7</v>
      </c>
      <c r="E47" s="8">
        <v>799</v>
      </c>
      <c r="F47" s="9">
        <v>8.61</v>
      </c>
      <c r="G47" s="9">
        <v>8.61</v>
      </c>
      <c r="H47" s="10">
        <v>1</v>
      </c>
    </row>
    <row r="48" spans="2:8" ht="12.75">
      <c r="B48" s="6">
        <v>40</v>
      </c>
      <c r="C48" s="6" t="s">
        <v>9</v>
      </c>
      <c r="D48" s="7">
        <v>36</v>
      </c>
      <c r="E48" s="8">
        <v>1182.6</v>
      </c>
      <c r="F48" s="9">
        <v>8.61</v>
      </c>
      <c r="G48" s="9">
        <v>8.61</v>
      </c>
      <c r="H48" s="10">
        <v>2</v>
      </c>
    </row>
    <row r="49" spans="2:8" ht="12.75">
      <c r="B49" s="6">
        <v>41</v>
      </c>
      <c r="C49" s="6" t="s">
        <v>9</v>
      </c>
      <c r="D49" s="7">
        <v>38</v>
      </c>
      <c r="E49" s="8">
        <v>1702.5</v>
      </c>
      <c r="F49" s="9">
        <v>8.61</v>
      </c>
      <c r="G49" s="9">
        <v>8.61</v>
      </c>
      <c r="H49" s="10">
        <v>3</v>
      </c>
    </row>
    <row r="50" spans="2:8" ht="12.75">
      <c r="B50" s="6">
        <v>42</v>
      </c>
      <c r="C50" s="6" t="s">
        <v>9</v>
      </c>
      <c r="D50" s="7">
        <v>2</v>
      </c>
      <c r="E50" s="8">
        <v>2520.6</v>
      </c>
      <c r="F50" s="9">
        <v>8.61</v>
      </c>
      <c r="G50" s="9">
        <v>8.61</v>
      </c>
      <c r="H50" s="10">
        <v>4</v>
      </c>
    </row>
    <row r="51" spans="2:8" ht="12.75">
      <c r="B51" s="6">
        <v>43</v>
      </c>
      <c r="C51" s="9" t="s">
        <v>9</v>
      </c>
      <c r="D51" s="13">
        <v>18</v>
      </c>
      <c r="E51" s="14">
        <v>5134.2</v>
      </c>
      <c r="F51" s="9">
        <v>8.61</v>
      </c>
      <c r="G51" s="9">
        <v>8.61</v>
      </c>
      <c r="H51" s="10">
        <v>8</v>
      </c>
    </row>
    <row r="52" spans="2:8" ht="12.75">
      <c r="B52" s="6">
        <v>44</v>
      </c>
      <c r="C52" s="10" t="s">
        <v>23</v>
      </c>
      <c r="D52" s="11">
        <v>8</v>
      </c>
      <c r="E52" s="12">
        <v>844.2</v>
      </c>
      <c r="F52" s="9">
        <v>8.61</v>
      </c>
      <c r="G52" s="9">
        <v>8.61</v>
      </c>
      <c r="H52" s="10">
        <v>2</v>
      </c>
    </row>
    <row r="53" spans="2:8" ht="12.75">
      <c r="B53" s="6">
        <v>45</v>
      </c>
      <c r="C53" s="6" t="s">
        <v>10</v>
      </c>
      <c r="D53" s="7" t="s">
        <v>11</v>
      </c>
      <c r="E53" s="14">
        <v>1540.8</v>
      </c>
      <c r="F53" s="9">
        <v>8.61</v>
      </c>
      <c r="G53" s="9">
        <v>8.61</v>
      </c>
      <c r="H53" s="10">
        <v>2</v>
      </c>
    </row>
    <row r="54" spans="2:8" ht="12.75">
      <c r="B54" s="6">
        <v>46</v>
      </c>
      <c r="C54" s="6" t="s">
        <v>10</v>
      </c>
      <c r="D54" s="7" t="s">
        <v>12</v>
      </c>
      <c r="E54" s="14">
        <v>4521.5</v>
      </c>
      <c r="F54" s="9">
        <v>8.61</v>
      </c>
      <c r="G54" s="9">
        <v>8.61</v>
      </c>
      <c r="H54" s="10">
        <v>6</v>
      </c>
    </row>
    <row r="55" spans="2:8" ht="12.75">
      <c r="B55" s="6">
        <v>47</v>
      </c>
      <c r="C55" s="6" t="s">
        <v>10</v>
      </c>
      <c r="D55" s="7">
        <v>18</v>
      </c>
      <c r="E55" s="14">
        <v>3841.9</v>
      </c>
      <c r="F55" s="9">
        <v>8.61</v>
      </c>
      <c r="G55" s="9">
        <v>8.61</v>
      </c>
      <c r="H55" s="10">
        <v>6</v>
      </c>
    </row>
    <row r="56" spans="2:8" ht="12.75">
      <c r="B56" s="6">
        <v>48</v>
      </c>
      <c r="C56" s="15" t="s">
        <v>17</v>
      </c>
      <c r="D56" s="16">
        <v>8</v>
      </c>
      <c r="E56" s="17">
        <v>602.5</v>
      </c>
      <c r="F56" s="9">
        <v>5.35</v>
      </c>
      <c r="G56" s="9">
        <v>5.35</v>
      </c>
      <c r="H56" s="10">
        <v>2</v>
      </c>
    </row>
    <row r="57" spans="2:8" ht="12.75">
      <c r="B57" s="6">
        <v>49</v>
      </c>
      <c r="C57" s="10" t="s">
        <v>25</v>
      </c>
      <c r="D57" s="11">
        <v>38</v>
      </c>
      <c r="E57" s="12">
        <v>278.7</v>
      </c>
      <c r="F57" s="25">
        <v>8.61</v>
      </c>
      <c r="G57" s="25">
        <v>8.61</v>
      </c>
      <c r="H57" s="10">
        <v>1</v>
      </c>
    </row>
    <row r="58" spans="2:8" ht="12.75">
      <c r="B58" s="6">
        <v>50</v>
      </c>
      <c r="C58" s="10" t="s">
        <v>23</v>
      </c>
      <c r="D58" s="11">
        <v>2</v>
      </c>
      <c r="E58" s="12">
        <v>700.6</v>
      </c>
      <c r="F58" s="25">
        <v>8.61</v>
      </c>
      <c r="G58" s="25">
        <v>8.61</v>
      </c>
      <c r="H58" s="10">
        <v>2</v>
      </c>
    </row>
    <row r="59" spans="2:8" ht="12.75">
      <c r="B59" s="6">
        <v>51</v>
      </c>
      <c r="C59" s="10" t="s">
        <v>23</v>
      </c>
      <c r="D59" s="11">
        <v>4</v>
      </c>
      <c r="E59" s="12">
        <v>896.4</v>
      </c>
      <c r="F59" s="25">
        <v>8.61</v>
      </c>
      <c r="G59" s="25">
        <v>8.61</v>
      </c>
      <c r="H59" s="10">
        <v>2</v>
      </c>
    </row>
    <row r="60" spans="2:8" ht="12.75">
      <c r="B60" s="6">
        <v>52</v>
      </c>
      <c r="C60" s="29" t="s">
        <v>35</v>
      </c>
      <c r="D60" s="11">
        <v>14</v>
      </c>
      <c r="E60" s="12">
        <v>3871.2</v>
      </c>
      <c r="F60" s="30">
        <v>18</v>
      </c>
      <c r="G60" s="30">
        <v>18</v>
      </c>
      <c r="H60" s="10">
        <v>2</v>
      </c>
    </row>
    <row r="61" spans="2:8" ht="12.75">
      <c r="B61" s="6">
        <v>53</v>
      </c>
      <c r="C61" s="10" t="s">
        <v>38</v>
      </c>
      <c r="D61" s="31" t="s">
        <v>39</v>
      </c>
      <c r="E61" s="12">
        <v>276.4</v>
      </c>
      <c r="F61" s="30"/>
      <c r="G61" s="30"/>
      <c r="H61" s="10"/>
    </row>
    <row r="62" spans="2:8" ht="12.75">
      <c r="B62" s="93"/>
      <c r="C62" s="94"/>
      <c r="D62" s="95"/>
      <c r="E62" s="22">
        <f>SUM(E9:E61)</f>
        <v>105021.40000000002</v>
      </c>
      <c r="F62" s="10"/>
      <c r="G62" s="10"/>
      <c r="H62" s="10">
        <f>SUM(H9:H60)</f>
        <v>162</v>
      </c>
    </row>
    <row r="63" spans="2:5" ht="12.75">
      <c r="B63" s="26"/>
      <c r="C63" s="26"/>
      <c r="D63" s="26"/>
      <c r="E63" s="27"/>
    </row>
    <row r="64" spans="1:12" ht="12.7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2.75">
      <c r="A66" s="33"/>
      <c r="B66" s="35" t="s">
        <v>43</v>
      </c>
      <c r="C66" s="35"/>
      <c r="D66" s="35"/>
      <c r="E66" s="35"/>
      <c r="F66" s="33"/>
      <c r="G66" s="33"/>
      <c r="H66" s="33"/>
      <c r="I66" s="33"/>
      <c r="J66" s="33"/>
      <c r="K66" s="33"/>
      <c r="L66" s="33"/>
    </row>
    <row r="67" spans="1:1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</sheetData>
  <sheetProtection/>
  <mergeCells count="10">
    <mergeCell ref="I1:L1"/>
    <mergeCell ref="E3:L3"/>
    <mergeCell ref="B62:D62"/>
    <mergeCell ref="F7:F8"/>
    <mergeCell ref="G7:G8"/>
    <mergeCell ref="H7:H8"/>
    <mergeCell ref="B7:B8"/>
    <mergeCell ref="C7:C8"/>
    <mergeCell ref="D7:D8"/>
    <mergeCell ref="E7:E8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1">
      <selection activeCell="A1" sqref="A1:K64"/>
    </sheetView>
  </sheetViews>
  <sheetFormatPr defaultColWidth="9.00390625" defaultRowHeight="12.75"/>
  <cols>
    <col min="3" max="3" width="26.625" style="0" customWidth="1"/>
    <col min="6" max="10" width="0" style="0" hidden="1" customWidth="1"/>
  </cols>
  <sheetData>
    <row r="1" spans="1:11" ht="12.75">
      <c r="A1" s="36"/>
      <c r="B1" s="36"/>
      <c r="C1" s="36"/>
      <c r="D1" s="97" t="s">
        <v>58</v>
      </c>
      <c r="E1" s="97"/>
      <c r="F1" s="61"/>
      <c r="G1" s="61"/>
      <c r="H1" s="61"/>
      <c r="I1" s="61" t="s">
        <v>57</v>
      </c>
      <c r="J1" s="61"/>
      <c r="K1" s="61"/>
    </row>
    <row r="2" spans="1:11" ht="12.75">
      <c r="A2" s="37" t="s">
        <v>56</v>
      </c>
      <c r="B2" s="37"/>
      <c r="C2" s="37"/>
      <c r="D2" s="37"/>
      <c r="E2" s="37"/>
      <c r="F2" s="37"/>
      <c r="G2" s="36"/>
      <c r="H2" s="36"/>
      <c r="I2" s="36"/>
      <c r="J2" s="36"/>
      <c r="K2" s="36"/>
    </row>
    <row r="3" spans="1:11" ht="12.75">
      <c r="A3" s="38" t="s">
        <v>28</v>
      </c>
      <c r="B3" s="38"/>
      <c r="C3" s="38"/>
      <c r="D3" s="37"/>
      <c r="E3" s="37"/>
      <c r="F3" s="36"/>
      <c r="G3" s="36"/>
      <c r="H3" s="36"/>
      <c r="I3" s="36"/>
      <c r="J3" s="36"/>
      <c r="K3" s="36"/>
    </row>
    <row r="4" spans="1:11" ht="12.75">
      <c r="A4" s="39" t="s">
        <v>29</v>
      </c>
      <c r="B4" s="40"/>
      <c r="C4" s="40"/>
      <c r="D4" s="40"/>
      <c r="E4" s="40"/>
      <c r="F4" s="36"/>
      <c r="G4" s="36"/>
      <c r="H4" s="36"/>
      <c r="I4" s="36"/>
      <c r="J4" s="36"/>
      <c r="K4" s="36"/>
    </row>
    <row r="5" spans="1:11" ht="12.75">
      <c r="A5" s="41"/>
      <c r="B5" s="100" t="s">
        <v>0</v>
      </c>
      <c r="C5" s="100" t="s">
        <v>1</v>
      </c>
      <c r="D5" s="100" t="s">
        <v>2</v>
      </c>
      <c r="E5" s="100" t="s">
        <v>3</v>
      </c>
      <c r="F5" s="109" t="s">
        <v>32</v>
      </c>
      <c r="G5" s="109" t="s">
        <v>33</v>
      </c>
      <c r="H5" s="98" t="s">
        <v>36</v>
      </c>
      <c r="I5" s="98" t="s">
        <v>44</v>
      </c>
      <c r="J5" s="100" t="s">
        <v>55</v>
      </c>
      <c r="K5" s="36"/>
    </row>
    <row r="6" spans="1:11" ht="12.75">
      <c r="A6" s="36"/>
      <c r="B6" s="100"/>
      <c r="C6" s="100"/>
      <c r="D6" s="100"/>
      <c r="E6" s="100"/>
      <c r="F6" s="110"/>
      <c r="G6" s="110"/>
      <c r="H6" s="99"/>
      <c r="I6" s="99"/>
      <c r="J6" s="100"/>
      <c r="K6" s="36"/>
    </row>
    <row r="7" spans="1:11" ht="12.75">
      <c r="A7" s="36"/>
      <c r="B7" s="104" t="s">
        <v>30</v>
      </c>
      <c r="C7" s="105"/>
      <c r="D7" s="105"/>
      <c r="E7" s="106"/>
      <c r="F7" s="111"/>
      <c r="G7" s="111"/>
      <c r="H7" s="43"/>
      <c r="I7" s="42"/>
      <c r="J7" s="43"/>
      <c r="K7" s="36"/>
    </row>
    <row r="8" spans="1:11" ht="12.75">
      <c r="A8" s="36"/>
      <c r="B8" s="43">
        <v>1</v>
      </c>
      <c r="C8" s="43" t="s">
        <v>5</v>
      </c>
      <c r="D8" s="44">
        <v>30</v>
      </c>
      <c r="E8" s="45">
        <v>1225.8</v>
      </c>
      <c r="F8" s="46">
        <v>8.61</v>
      </c>
      <c r="G8" s="46">
        <v>8.61</v>
      </c>
      <c r="H8" s="43">
        <v>2</v>
      </c>
      <c r="I8" s="43">
        <v>4</v>
      </c>
      <c r="J8" s="43">
        <v>32</v>
      </c>
      <c r="K8" s="36"/>
    </row>
    <row r="9" spans="1:11" ht="12.75">
      <c r="A9" s="36"/>
      <c r="B9" s="43">
        <v>2</v>
      </c>
      <c r="C9" s="43" t="s">
        <v>5</v>
      </c>
      <c r="D9" s="44">
        <v>24</v>
      </c>
      <c r="E9" s="45">
        <v>3380.8</v>
      </c>
      <c r="F9" s="46">
        <v>8.61</v>
      </c>
      <c r="G9" s="46">
        <v>8.61</v>
      </c>
      <c r="H9" s="43">
        <v>4</v>
      </c>
      <c r="I9" s="43">
        <v>5</v>
      </c>
      <c r="J9" s="43">
        <v>70</v>
      </c>
      <c r="K9" s="36"/>
    </row>
    <row r="10" spans="1:11" ht="12.75">
      <c r="A10" s="36"/>
      <c r="B10" s="43">
        <v>3</v>
      </c>
      <c r="C10" s="43" t="s">
        <v>5</v>
      </c>
      <c r="D10" s="44" t="s">
        <v>8</v>
      </c>
      <c r="E10" s="45">
        <v>3457</v>
      </c>
      <c r="F10" s="46">
        <v>8.61</v>
      </c>
      <c r="G10" s="46">
        <v>8.61</v>
      </c>
      <c r="H10" s="43">
        <v>4</v>
      </c>
      <c r="I10" s="43">
        <v>5</v>
      </c>
      <c r="J10" s="43">
        <v>70</v>
      </c>
      <c r="K10" s="36"/>
    </row>
    <row r="11" spans="1:11" ht="12.75">
      <c r="A11" s="36"/>
      <c r="B11" s="43">
        <v>4</v>
      </c>
      <c r="C11" s="43" t="s">
        <v>5</v>
      </c>
      <c r="D11" s="44">
        <v>28</v>
      </c>
      <c r="E11" s="45">
        <v>1177.8</v>
      </c>
      <c r="F11" s="46">
        <v>8.61</v>
      </c>
      <c r="G11" s="46">
        <v>8.61</v>
      </c>
      <c r="H11" s="43">
        <v>2</v>
      </c>
      <c r="I11" s="43">
        <v>4</v>
      </c>
      <c r="J11" s="43">
        <v>30</v>
      </c>
      <c r="K11" s="36"/>
    </row>
    <row r="12" spans="1:11" ht="12.75">
      <c r="A12" s="36"/>
      <c r="B12" s="43">
        <v>5</v>
      </c>
      <c r="C12" s="43" t="s">
        <v>5</v>
      </c>
      <c r="D12" s="44">
        <v>22</v>
      </c>
      <c r="E12" s="45">
        <v>3021.2</v>
      </c>
      <c r="F12" s="46">
        <v>8.61</v>
      </c>
      <c r="G12" s="46">
        <v>8.61</v>
      </c>
      <c r="H12" s="43">
        <v>4</v>
      </c>
      <c r="I12" s="43">
        <v>5</v>
      </c>
      <c r="J12" s="43">
        <v>62</v>
      </c>
      <c r="K12" s="36"/>
    </row>
    <row r="13" spans="1:11" ht="12.75">
      <c r="A13" s="36"/>
      <c r="B13" s="43">
        <v>6</v>
      </c>
      <c r="C13" s="43" t="s">
        <v>5</v>
      </c>
      <c r="D13" s="44">
        <v>34</v>
      </c>
      <c r="E13" s="45">
        <v>210</v>
      </c>
      <c r="F13" s="46">
        <v>8.61</v>
      </c>
      <c r="G13" s="46">
        <v>8.61</v>
      </c>
      <c r="H13" s="43">
        <v>2</v>
      </c>
      <c r="I13" s="43">
        <v>1</v>
      </c>
      <c r="J13" s="43">
        <v>5</v>
      </c>
      <c r="K13" s="36"/>
    </row>
    <row r="14" spans="1:11" ht="12.75">
      <c r="A14" s="36"/>
      <c r="B14" s="43">
        <v>7</v>
      </c>
      <c r="C14" s="46" t="s">
        <v>14</v>
      </c>
      <c r="D14" s="47">
        <v>27</v>
      </c>
      <c r="E14" s="48">
        <v>1109.3</v>
      </c>
      <c r="F14" s="46">
        <v>8.61</v>
      </c>
      <c r="G14" s="46">
        <v>8.61</v>
      </c>
      <c r="H14" s="43">
        <v>3</v>
      </c>
      <c r="I14" s="43">
        <v>3</v>
      </c>
      <c r="J14" s="43">
        <v>18</v>
      </c>
      <c r="K14" s="36"/>
    </row>
    <row r="15" spans="1:11" ht="12.75">
      <c r="A15" s="36"/>
      <c r="B15" s="43">
        <v>8</v>
      </c>
      <c r="C15" s="43" t="s">
        <v>4</v>
      </c>
      <c r="D15" s="44">
        <v>30</v>
      </c>
      <c r="E15" s="45">
        <v>2778.7</v>
      </c>
      <c r="F15" s="46">
        <v>8.61</v>
      </c>
      <c r="G15" s="46">
        <v>8.61</v>
      </c>
      <c r="H15" s="43">
        <v>4</v>
      </c>
      <c r="I15" s="43">
        <v>5</v>
      </c>
      <c r="J15" s="43">
        <v>62</v>
      </c>
      <c r="K15" s="36"/>
    </row>
    <row r="16" spans="1:11" ht="12.75">
      <c r="A16" s="36"/>
      <c r="B16" s="43">
        <v>9</v>
      </c>
      <c r="C16" s="49" t="s">
        <v>15</v>
      </c>
      <c r="D16" s="50">
        <v>2</v>
      </c>
      <c r="E16" s="51">
        <v>434</v>
      </c>
      <c r="F16" s="46">
        <v>8.61</v>
      </c>
      <c r="G16" s="46">
        <v>8.61</v>
      </c>
      <c r="H16" s="43">
        <v>2</v>
      </c>
      <c r="I16" s="43">
        <v>2</v>
      </c>
      <c r="J16" s="43">
        <v>8</v>
      </c>
      <c r="K16" s="36"/>
    </row>
    <row r="17" spans="1:11" ht="12.75">
      <c r="A17" s="36"/>
      <c r="B17" s="43">
        <v>10</v>
      </c>
      <c r="C17" s="43" t="s">
        <v>15</v>
      </c>
      <c r="D17" s="43">
        <v>3</v>
      </c>
      <c r="E17" s="45">
        <v>636.7</v>
      </c>
      <c r="F17" s="46">
        <v>8.61</v>
      </c>
      <c r="G17" s="46">
        <v>8.61</v>
      </c>
      <c r="H17" s="43">
        <v>2</v>
      </c>
      <c r="I17" s="43">
        <v>2</v>
      </c>
      <c r="J17" s="43">
        <v>16</v>
      </c>
      <c r="K17" s="36"/>
    </row>
    <row r="18" spans="1:11" ht="12.75">
      <c r="A18" s="36"/>
      <c r="B18" s="43">
        <v>11</v>
      </c>
      <c r="C18" s="49" t="s">
        <v>21</v>
      </c>
      <c r="D18" s="50">
        <v>4</v>
      </c>
      <c r="E18" s="51">
        <v>2454.4</v>
      </c>
      <c r="F18" s="46">
        <v>8.61</v>
      </c>
      <c r="G18" s="46">
        <v>8.61</v>
      </c>
      <c r="H18" s="43">
        <v>4</v>
      </c>
      <c r="I18" s="43">
        <v>2</v>
      </c>
      <c r="J18" s="43">
        <v>64</v>
      </c>
      <c r="K18" s="36"/>
    </row>
    <row r="19" spans="1:11" ht="12.75">
      <c r="A19" s="36"/>
      <c r="B19" s="43">
        <v>12</v>
      </c>
      <c r="C19" s="46" t="s">
        <v>13</v>
      </c>
      <c r="D19" s="47">
        <v>21</v>
      </c>
      <c r="E19" s="45">
        <v>6283.4</v>
      </c>
      <c r="F19" s="46">
        <v>8.33</v>
      </c>
      <c r="G19" s="46">
        <v>8.33</v>
      </c>
      <c r="H19" s="43">
        <v>5</v>
      </c>
      <c r="I19" s="43">
        <v>5</v>
      </c>
      <c r="J19" s="43">
        <v>125</v>
      </c>
      <c r="K19" s="36"/>
    </row>
    <row r="20" spans="1:11" ht="12.75">
      <c r="A20" s="36"/>
      <c r="B20" s="43">
        <v>13</v>
      </c>
      <c r="C20" s="46" t="s">
        <v>13</v>
      </c>
      <c r="D20" s="47">
        <v>43</v>
      </c>
      <c r="E20" s="45">
        <v>3401.7</v>
      </c>
      <c r="F20" s="46">
        <v>8.61</v>
      </c>
      <c r="G20" s="46">
        <v>8.61</v>
      </c>
      <c r="H20" s="43">
        <v>5</v>
      </c>
      <c r="I20" s="43">
        <v>5</v>
      </c>
      <c r="J20" s="43">
        <v>75</v>
      </c>
      <c r="K20" s="36"/>
    </row>
    <row r="21" spans="1:11" ht="12.75">
      <c r="A21" s="36"/>
      <c r="B21" s="43">
        <v>14</v>
      </c>
      <c r="C21" s="43" t="s">
        <v>7</v>
      </c>
      <c r="D21" s="44">
        <v>67</v>
      </c>
      <c r="E21" s="45">
        <v>2811.7</v>
      </c>
      <c r="F21" s="46">
        <v>8.61</v>
      </c>
      <c r="G21" s="46">
        <v>8.61</v>
      </c>
      <c r="H21" s="43">
        <v>4</v>
      </c>
      <c r="I21" s="43">
        <v>5</v>
      </c>
      <c r="J21" s="43">
        <v>74</v>
      </c>
      <c r="K21" s="36"/>
    </row>
    <row r="22" spans="1:11" ht="12.75">
      <c r="A22" s="36"/>
      <c r="B22" s="43">
        <v>15</v>
      </c>
      <c r="C22" s="43" t="s">
        <v>7</v>
      </c>
      <c r="D22" s="44">
        <v>35</v>
      </c>
      <c r="E22" s="45">
        <v>3126.9</v>
      </c>
      <c r="F22" s="46">
        <v>8.61</v>
      </c>
      <c r="G22" s="46">
        <v>8.61</v>
      </c>
      <c r="H22" s="43">
        <v>4</v>
      </c>
      <c r="I22" s="43">
        <v>5</v>
      </c>
      <c r="J22" s="43">
        <v>79</v>
      </c>
      <c r="K22" s="36"/>
    </row>
    <row r="23" spans="1:11" ht="12.75">
      <c r="A23" s="36"/>
      <c r="B23" s="43">
        <v>16</v>
      </c>
      <c r="C23" s="43" t="s">
        <v>7</v>
      </c>
      <c r="D23" s="44">
        <v>61</v>
      </c>
      <c r="E23" s="45">
        <v>4598.5</v>
      </c>
      <c r="F23" s="46">
        <v>8.61</v>
      </c>
      <c r="G23" s="46">
        <v>8.61</v>
      </c>
      <c r="H23" s="43">
        <v>6</v>
      </c>
      <c r="I23" s="43">
        <v>5</v>
      </c>
      <c r="J23" s="43">
        <v>88</v>
      </c>
      <c r="K23" s="36"/>
    </row>
    <row r="24" spans="1:11" ht="12.75">
      <c r="A24" s="36"/>
      <c r="B24" s="43">
        <v>17</v>
      </c>
      <c r="C24" s="43" t="s">
        <v>6</v>
      </c>
      <c r="D24" s="44">
        <v>45</v>
      </c>
      <c r="E24" s="45">
        <v>3136.1</v>
      </c>
      <c r="F24" s="46">
        <v>8.61</v>
      </c>
      <c r="G24" s="46">
        <v>8.61</v>
      </c>
      <c r="H24" s="43">
        <v>4</v>
      </c>
      <c r="I24" s="43">
        <v>5</v>
      </c>
      <c r="J24" s="43">
        <v>80</v>
      </c>
      <c r="K24" s="36"/>
    </row>
    <row r="25" spans="1:11" ht="12.75">
      <c r="A25" s="36"/>
      <c r="B25" s="43">
        <v>18</v>
      </c>
      <c r="C25" s="43" t="s">
        <v>6</v>
      </c>
      <c r="D25" s="44">
        <v>69</v>
      </c>
      <c r="E25" s="45">
        <v>2620.8</v>
      </c>
      <c r="F25" s="46">
        <v>8.61</v>
      </c>
      <c r="G25" s="46">
        <v>8.61</v>
      </c>
      <c r="H25" s="43">
        <v>4</v>
      </c>
      <c r="I25" s="43">
        <v>5</v>
      </c>
      <c r="J25" s="43">
        <v>60</v>
      </c>
      <c r="K25" s="36"/>
    </row>
    <row r="26" spans="1:11" ht="12.75">
      <c r="A26" s="36"/>
      <c r="B26" s="43">
        <v>19</v>
      </c>
      <c r="C26" s="43" t="s">
        <v>6</v>
      </c>
      <c r="D26" s="44">
        <v>47</v>
      </c>
      <c r="E26" s="45">
        <v>2530.9</v>
      </c>
      <c r="F26" s="46">
        <v>8.61</v>
      </c>
      <c r="G26" s="46">
        <v>8.61</v>
      </c>
      <c r="H26" s="43">
        <v>4</v>
      </c>
      <c r="I26" s="43">
        <v>5</v>
      </c>
      <c r="J26" s="43">
        <v>64</v>
      </c>
      <c r="K26" s="36"/>
    </row>
    <row r="27" spans="1:11" ht="12.75">
      <c r="A27" s="36"/>
      <c r="B27" s="43">
        <v>20</v>
      </c>
      <c r="C27" s="46" t="s">
        <v>6</v>
      </c>
      <c r="D27" s="47">
        <v>42</v>
      </c>
      <c r="E27" s="48">
        <v>2902.1</v>
      </c>
      <c r="F27" s="46">
        <v>8.61</v>
      </c>
      <c r="G27" s="46">
        <v>8.61</v>
      </c>
      <c r="H27" s="43">
        <v>4</v>
      </c>
      <c r="I27" s="43">
        <v>5</v>
      </c>
      <c r="J27" s="43">
        <v>74</v>
      </c>
      <c r="K27" s="36"/>
    </row>
    <row r="28" spans="1:11" ht="12.75">
      <c r="A28" s="36"/>
      <c r="B28" s="43">
        <v>21</v>
      </c>
      <c r="C28" s="49" t="s">
        <v>6</v>
      </c>
      <c r="D28" s="50">
        <v>41</v>
      </c>
      <c r="E28" s="51">
        <v>1010.2</v>
      </c>
      <c r="F28" s="46">
        <v>8.61</v>
      </c>
      <c r="G28" s="46">
        <v>8.61</v>
      </c>
      <c r="H28" s="43">
        <v>3</v>
      </c>
      <c r="I28" s="43">
        <v>2</v>
      </c>
      <c r="J28" s="43">
        <v>18</v>
      </c>
      <c r="K28" s="36"/>
    </row>
    <row r="29" spans="1:11" ht="12.75">
      <c r="A29" s="36"/>
      <c r="B29" s="43">
        <v>22</v>
      </c>
      <c r="C29" s="49" t="s">
        <v>6</v>
      </c>
      <c r="D29" s="50">
        <v>43</v>
      </c>
      <c r="E29" s="51">
        <v>942.9</v>
      </c>
      <c r="F29" s="46">
        <v>8.61</v>
      </c>
      <c r="G29" s="46">
        <v>8.61</v>
      </c>
      <c r="H29" s="43">
        <v>3</v>
      </c>
      <c r="I29" s="43">
        <v>2</v>
      </c>
      <c r="J29" s="43">
        <v>18</v>
      </c>
      <c r="K29" s="36"/>
    </row>
    <row r="30" spans="1:11" ht="12.75">
      <c r="A30" s="36"/>
      <c r="B30" s="43">
        <v>23</v>
      </c>
      <c r="C30" s="49" t="s">
        <v>6</v>
      </c>
      <c r="D30" s="50">
        <v>48</v>
      </c>
      <c r="E30" s="51">
        <v>653.8</v>
      </c>
      <c r="F30" s="46">
        <v>5.35</v>
      </c>
      <c r="G30" s="46">
        <v>5.35</v>
      </c>
      <c r="H30" s="43">
        <v>2</v>
      </c>
      <c r="I30" s="43">
        <v>2</v>
      </c>
      <c r="J30" s="43">
        <v>12</v>
      </c>
      <c r="K30" s="36"/>
    </row>
    <row r="31" spans="1:11" ht="12.75">
      <c r="A31" s="36"/>
      <c r="B31" s="43">
        <v>24</v>
      </c>
      <c r="C31" s="49" t="s">
        <v>6</v>
      </c>
      <c r="D31" s="50">
        <v>50</v>
      </c>
      <c r="E31" s="51">
        <v>442.9</v>
      </c>
      <c r="F31" s="46">
        <v>5.35</v>
      </c>
      <c r="G31" s="46">
        <v>5.35</v>
      </c>
      <c r="H31" s="43">
        <v>1</v>
      </c>
      <c r="I31" s="43">
        <v>2</v>
      </c>
      <c r="J31" s="43">
        <v>8</v>
      </c>
      <c r="K31" s="36"/>
    </row>
    <row r="32" spans="1:11" ht="12.75">
      <c r="A32" s="36"/>
      <c r="B32" s="43">
        <v>25</v>
      </c>
      <c r="C32" s="49" t="s">
        <v>6</v>
      </c>
      <c r="D32" s="50" t="s">
        <v>20</v>
      </c>
      <c r="E32" s="51">
        <v>940.8</v>
      </c>
      <c r="F32" s="46">
        <v>8.61</v>
      </c>
      <c r="G32" s="46">
        <v>8.61</v>
      </c>
      <c r="H32" s="43">
        <v>3</v>
      </c>
      <c r="I32" s="43">
        <v>2</v>
      </c>
      <c r="J32" s="43">
        <v>22</v>
      </c>
      <c r="K32" s="36"/>
    </row>
    <row r="33" spans="1:11" ht="12.75">
      <c r="A33" s="36"/>
      <c r="B33" s="43">
        <v>26</v>
      </c>
      <c r="C33" s="49" t="s">
        <v>6</v>
      </c>
      <c r="D33" s="50" t="s">
        <v>19</v>
      </c>
      <c r="E33" s="52">
        <v>1385.1</v>
      </c>
      <c r="F33" s="46">
        <v>8.61</v>
      </c>
      <c r="G33" s="46">
        <v>8.61</v>
      </c>
      <c r="H33" s="43">
        <v>3</v>
      </c>
      <c r="I33" s="43">
        <v>3</v>
      </c>
      <c r="J33" s="43">
        <v>27</v>
      </c>
      <c r="K33" s="36"/>
    </row>
    <row r="34" spans="1:11" ht="12.75">
      <c r="A34" s="36"/>
      <c r="B34" s="43">
        <v>27</v>
      </c>
      <c r="C34" s="49" t="s">
        <v>6</v>
      </c>
      <c r="D34" s="50">
        <v>71</v>
      </c>
      <c r="E34" s="52">
        <v>654.4</v>
      </c>
      <c r="F34" s="46">
        <v>5.35</v>
      </c>
      <c r="G34" s="46">
        <v>5.35</v>
      </c>
      <c r="H34" s="43">
        <v>2</v>
      </c>
      <c r="I34" s="43">
        <v>3</v>
      </c>
      <c r="J34" s="43">
        <v>12</v>
      </c>
      <c r="K34" s="36"/>
    </row>
    <row r="35" spans="1:11" ht="12.75">
      <c r="A35" s="36"/>
      <c r="B35" s="43">
        <v>28</v>
      </c>
      <c r="C35" s="49" t="s">
        <v>6</v>
      </c>
      <c r="D35" s="50">
        <v>99</v>
      </c>
      <c r="E35" s="51">
        <v>3781.6</v>
      </c>
      <c r="F35" s="46">
        <v>8.61</v>
      </c>
      <c r="G35" s="46">
        <v>8.61</v>
      </c>
      <c r="H35" s="43">
        <v>5</v>
      </c>
      <c r="I35" s="43">
        <v>5</v>
      </c>
      <c r="J35" s="43">
        <v>73</v>
      </c>
      <c r="K35" s="36"/>
    </row>
    <row r="36" spans="1:11" ht="12.75">
      <c r="A36" s="36"/>
      <c r="B36" s="43">
        <v>29</v>
      </c>
      <c r="C36" s="49" t="s">
        <v>6</v>
      </c>
      <c r="D36" s="50" t="s">
        <v>18</v>
      </c>
      <c r="E36" s="52">
        <v>2678.7</v>
      </c>
      <c r="F36" s="46">
        <v>8.61</v>
      </c>
      <c r="G36" s="46">
        <v>8.61</v>
      </c>
      <c r="H36" s="43">
        <v>4</v>
      </c>
      <c r="I36" s="43">
        <v>5</v>
      </c>
      <c r="J36" s="43">
        <v>56</v>
      </c>
      <c r="K36" s="36"/>
    </row>
    <row r="37" spans="1:11" ht="12.75">
      <c r="A37" s="36"/>
      <c r="B37" s="43">
        <v>30</v>
      </c>
      <c r="C37" s="43" t="s">
        <v>6</v>
      </c>
      <c r="D37" s="44" t="s">
        <v>22</v>
      </c>
      <c r="E37" s="45">
        <v>334.9</v>
      </c>
      <c r="F37" s="46">
        <v>8.61</v>
      </c>
      <c r="G37" s="46">
        <v>8.61</v>
      </c>
      <c r="H37" s="43">
        <v>1</v>
      </c>
      <c r="I37" s="43">
        <v>2</v>
      </c>
      <c r="J37" s="43">
        <v>7</v>
      </c>
      <c r="K37" s="36"/>
    </row>
    <row r="38" spans="1:11" ht="12.75">
      <c r="A38" s="36"/>
      <c r="B38" s="43">
        <v>31</v>
      </c>
      <c r="C38" s="43" t="s">
        <v>7</v>
      </c>
      <c r="D38" s="44">
        <v>87</v>
      </c>
      <c r="E38" s="45">
        <v>3337.8</v>
      </c>
      <c r="F38" s="46">
        <v>7.9</v>
      </c>
      <c r="G38" s="46">
        <v>7.9</v>
      </c>
      <c r="H38" s="43">
        <v>4</v>
      </c>
      <c r="I38" s="43">
        <v>5</v>
      </c>
      <c r="J38" s="43">
        <v>70</v>
      </c>
      <c r="K38" s="36"/>
    </row>
    <row r="39" spans="1:11" ht="12.75">
      <c r="A39" s="36"/>
      <c r="B39" s="43">
        <v>32</v>
      </c>
      <c r="C39" s="43" t="s">
        <v>24</v>
      </c>
      <c r="D39" s="44">
        <v>39</v>
      </c>
      <c r="E39" s="45">
        <v>3723.8</v>
      </c>
      <c r="F39" s="46">
        <v>7.9</v>
      </c>
      <c r="G39" s="46">
        <v>7.9</v>
      </c>
      <c r="H39" s="43">
        <v>5</v>
      </c>
      <c r="I39" s="43">
        <v>5</v>
      </c>
      <c r="J39" s="43">
        <v>72</v>
      </c>
      <c r="K39" s="36"/>
    </row>
    <row r="40" spans="1:11" ht="12.75">
      <c r="A40" s="36"/>
      <c r="B40" s="43">
        <v>33</v>
      </c>
      <c r="C40" s="49" t="s">
        <v>16</v>
      </c>
      <c r="D40" s="50">
        <v>1</v>
      </c>
      <c r="E40" s="51">
        <v>492.3</v>
      </c>
      <c r="F40" s="46">
        <v>8.61</v>
      </c>
      <c r="G40" s="46">
        <v>8.61</v>
      </c>
      <c r="H40" s="43">
        <v>1</v>
      </c>
      <c r="I40" s="43">
        <v>2</v>
      </c>
      <c r="J40" s="43">
        <v>8</v>
      </c>
      <c r="K40" s="36"/>
    </row>
    <row r="41" spans="1:11" ht="12.75">
      <c r="A41" s="36"/>
      <c r="B41" s="43">
        <v>34</v>
      </c>
      <c r="C41" s="49" t="s">
        <v>16</v>
      </c>
      <c r="D41" s="50">
        <v>2</v>
      </c>
      <c r="E41" s="51">
        <v>487.8</v>
      </c>
      <c r="F41" s="46">
        <v>8.61</v>
      </c>
      <c r="G41" s="46">
        <v>8.61</v>
      </c>
      <c r="H41" s="43">
        <v>1</v>
      </c>
      <c r="I41" s="43">
        <v>2</v>
      </c>
      <c r="J41" s="43">
        <v>8</v>
      </c>
      <c r="K41" s="36"/>
    </row>
    <row r="42" spans="1:11" ht="12.75">
      <c r="A42" s="36"/>
      <c r="B42" s="43">
        <v>35</v>
      </c>
      <c r="C42" s="49" t="s">
        <v>16</v>
      </c>
      <c r="D42" s="50">
        <v>3</v>
      </c>
      <c r="E42" s="51">
        <v>1425.1</v>
      </c>
      <c r="F42" s="46">
        <v>8.61</v>
      </c>
      <c r="G42" s="46">
        <v>8.61</v>
      </c>
      <c r="H42" s="43">
        <v>3</v>
      </c>
      <c r="I42" s="43">
        <v>3</v>
      </c>
      <c r="J42" s="43">
        <v>20</v>
      </c>
      <c r="K42" s="36"/>
    </row>
    <row r="43" spans="1:11" ht="12.75">
      <c r="A43" s="36"/>
      <c r="B43" s="43">
        <v>36</v>
      </c>
      <c r="C43" s="49" t="s">
        <v>16</v>
      </c>
      <c r="D43" s="50">
        <v>4</v>
      </c>
      <c r="E43" s="51">
        <v>1875.1</v>
      </c>
      <c r="F43" s="46">
        <v>8.61</v>
      </c>
      <c r="G43" s="46">
        <v>8.61</v>
      </c>
      <c r="H43" s="43">
        <v>3</v>
      </c>
      <c r="I43" s="43">
        <v>3</v>
      </c>
      <c r="J43" s="43">
        <v>24</v>
      </c>
      <c r="K43" s="36"/>
    </row>
    <row r="44" spans="1:11" ht="12.75">
      <c r="A44" s="36"/>
      <c r="B44" s="43">
        <v>37</v>
      </c>
      <c r="C44" s="43" t="s">
        <v>16</v>
      </c>
      <c r="D44" s="44">
        <v>5</v>
      </c>
      <c r="E44" s="45">
        <v>474.2</v>
      </c>
      <c r="F44" s="46">
        <v>8.61</v>
      </c>
      <c r="G44" s="46">
        <v>8.61</v>
      </c>
      <c r="H44" s="43">
        <v>1</v>
      </c>
      <c r="I44" s="43">
        <v>2</v>
      </c>
      <c r="J44" s="43">
        <v>8</v>
      </c>
      <c r="K44" s="36"/>
    </row>
    <row r="45" spans="1:11" ht="12.75">
      <c r="A45" s="36"/>
      <c r="B45" s="43">
        <v>38</v>
      </c>
      <c r="C45" s="43" t="s">
        <v>16</v>
      </c>
      <c r="D45" s="44">
        <v>6</v>
      </c>
      <c r="E45" s="45">
        <v>369.1</v>
      </c>
      <c r="F45" s="46">
        <v>8.61</v>
      </c>
      <c r="G45" s="46">
        <v>8.61</v>
      </c>
      <c r="H45" s="43">
        <v>1</v>
      </c>
      <c r="I45" s="43">
        <v>2</v>
      </c>
      <c r="J45" s="43">
        <v>8</v>
      </c>
      <c r="K45" s="36"/>
    </row>
    <row r="46" spans="1:11" ht="12.75">
      <c r="A46" s="36"/>
      <c r="B46" s="43">
        <v>39</v>
      </c>
      <c r="C46" s="43" t="s">
        <v>16</v>
      </c>
      <c r="D46" s="44">
        <v>7</v>
      </c>
      <c r="E46" s="45">
        <v>799</v>
      </c>
      <c r="F46" s="46">
        <v>8.61</v>
      </c>
      <c r="G46" s="46">
        <v>8.61</v>
      </c>
      <c r="H46" s="43">
        <v>1</v>
      </c>
      <c r="I46" s="43">
        <v>2</v>
      </c>
      <c r="J46" s="43">
        <v>12</v>
      </c>
      <c r="K46" s="36"/>
    </row>
    <row r="47" spans="1:11" ht="12.75">
      <c r="A47" s="36"/>
      <c r="B47" s="43">
        <v>40</v>
      </c>
      <c r="C47" s="43" t="s">
        <v>9</v>
      </c>
      <c r="D47" s="44">
        <v>36</v>
      </c>
      <c r="E47" s="45">
        <v>1182.6</v>
      </c>
      <c r="F47" s="46">
        <v>8.61</v>
      </c>
      <c r="G47" s="46">
        <v>8.61</v>
      </c>
      <c r="H47" s="43">
        <v>2</v>
      </c>
      <c r="I47" s="43">
        <v>4</v>
      </c>
      <c r="J47" s="43">
        <v>30</v>
      </c>
      <c r="K47" s="36"/>
    </row>
    <row r="48" spans="1:11" ht="12.75">
      <c r="A48" s="36"/>
      <c r="B48" s="43">
        <v>41</v>
      </c>
      <c r="C48" s="43" t="s">
        <v>9</v>
      </c>
      <c r="D48" s="44">
        <v>38</v>
      </c>
      <c r="E48" s="45">
        <v>1702.5</v>
      </c>
      <c r="F48" s="46">
        <v>8.61</v>
      </c>
      <c r="G48" s="46">
        <v>8.61</v>
      </c>
      <c r="H48" s="43">
        <v>3</v>
      </c>
      <c r="I48" s="43">
        <v>4</v>
      </c>
      <c r="J48" s="43">
        <v>42</v>
      </c>
      <c r="K48" s="36"/>
    </row>
    <row r="49" spans="1:11" ht="12.75">
      <c r="A49" s="36"/>
      <c r="B49" s="43">
        <v>42</v>
      </c>
      <c r="C49" s="43" t="s">
        <v>9</v>
      </c>
      <c r="D49" s="44">
        <v>2</v>
      </c>
      <c r="E49" s="45">
        <v>2520.6</v>
      </c>
      <c r="F49" s="46">
        <v>8.61</v>
      </c>
      <c r="G49" s="46">
        <v>8.61</v>
      </c>
      <c r="H49" s="43">
        <v>4</v>
      </c>
      <c r="I49" s="43">
        <v>5</v>
      </c>
      <c r="J49" s="43">
        <v>64</v>
      </c>
      <c r="K49" s="36"/>
    </row>
    <row r="50" spans="1:11" ht="12.75">
      <c r="A50" s="36"/>
      <c r="B50" s="43">
        <v>43</v>
      </c>
      <c r="C50" s="46" t="s">
        <v>9</v>
      </c>
      <c r="D50" s="47">
        <v>18</v>
      </c>
      <c r="E50" s="48">
        <v>5134.2</v>
      </c>
      <c r="F50" s="46">
        <v>8.61</v>
      </c>
      <c r="G50" s="46">
        <v>8.61</v>
      </c>
      <c r="H50" s="43">
        <v>8</v>
      </c>
      <c r="I50" s="43">
        <v>5</v>
      </c>
      <c r="J50" s="43">
        <v>111</v>
      </c>
      <c r="K50" s="36"/>
    </row>
    <row r="51" spans="1:11" ht="12.75">
      <c r="A51" s="36"/>
      <c r="B51" s="43">
        <v>44</v>
      </c>
      <c r="C51" s="43" t="s">
        <v>23</v>
      </c>
      <c r="D51" s="44">
        <v>8</v>
      </c>
      <c r="E51" s="45">
        <v>844.2</v>
      </c>
      <c r="F51" s="46">
        <v>8.61</v>
      </c>
      <c r="G51" s="46">
        <v>8.61</v>
      </c>
      <c r="H51" s="43">
        <v>2</v>
      </c>
      <c r="I51" s="43">
        <v>2</v>
      </c>
      <c r="J51" s="43">
        <v>12</v>
      </c>
      <c r="K51" s="36"/>
    </row>
    <row r="52" spans="1:11" ht="12.75">
      <c r="A52" s="36"/>
      <c r="B52" s="43">
        <v>45</v>
      </c>
      <c r="C52" s="43" t="s">
        <v>10</v>
      </c>
      <c r="D52" s="44" t="s">
        <v>11</v>
      </c>
      <c r="E52" s="48">
        <v>1540.8</v>
      </c>
      <c r="F52" s="46">
        <v>8.61</v>
      </c>
      <c r="G52" s="46">
        <v>8.61</v>
      </c>
      <c r="H52" s="43">
        <v>2</v>
      </c>
      <c r="I52" s="43">
        <v>5</v>
      </c>
      <c r="J52" s="43">
        <v>35</v>
      </c>
      <c r="K52" s="36"/>
    </row>
    <row r="53" spans="1:11" ht="12.75">
      <c r="A53" s="36"/>
      <c r="B53" s="43">
        <v>46</v>
      </c>
      <c r="C53" s="43" t="s">
        <v>10</v>
      </c>
      <c r="D53" s="44" t="s">
        <v>12</v>
      </c>
      <c r="E53" s="48">
        <v>4521.5</v>
      </c>
      <c r="F53" s="46">
        <v>8.61</v>
      </c>
      <c r="G53" s="46">
        <v>8.61</v>
      </c>
      <c r="H53" s="43">
        <v>6</v>
      </c>
      <c r="I53" s="43">
        <v>5</v>
      </c>
      <c r="J53" s="43">
        <v>100</v>
      </c>
      <c r="K53" s="36"/>
    </row>
    <row r="54" spans="1:11" ht="12.75">
      <c r="A54" s="36"/>
      <c r="B54" s="43">
        <v>47</v>
      </c>
      <c r="C54" s="43" t="s">
        <v>10</v>
      </c>
      <c r="D54" s="44">
        <v>18</v>
      </c>
      <c r="E54" s="48">
        <v>3841.9</v>
      </c>
      <c r="F54" s="46">
        <v>8.61</v>
      </c>
      <c r="G54" s="46">
        <v>8.61</v>
      </c>
      <c r="H54" s="43">
        <v>6</v>
      </c>
      <c r="I54" s="43">
        <v>5</v>
      </c>
      <c r="J54" s="43">
        <v>84</v>
      </c>
      <c r="K54" s="36"/>
    </row>
    <row r="55" spans="1:11" ht="12.75">
      <c r="A55" s="36"/>
      <c r="B55" s="43">
        <v>48</v>
      </c>
      <c r="C55" s="49" t="s">
        <v>17</v>
      </c>
      <c r="D55" s="50">
        <v>8</v>
      </c>
      <c r="E55" s="51">
        <v>602.5</v>
      </c>
      <c r="F55" s="46">
        <v>5.35</v>
      </c>
      <c r="G55" s="46">
        <v>5.35</v>
      </c>
      <c r="H55" s="43">
        <v>2</v>
      </c>
      <c r="I55" s="43">
        <v>2</v>
      </c>
      <c r="J55" s="43">
        <v>12</v>
      </c>
      <c r="K55" s="36"/>
    </row>
    <row r="56" spans="1:11" ht="12.75">
      <c r="A56" s="36"/>
      <c r="B56" s="101"/>
      <c r="C56" s="102"/>
      <c r="D56" s="103"/>
      <c r="E56" s="53">
        <v>98998.1</v>
      </c>
      <c r="F56" s="54"/>
      <c r="G56" s="55"/>
      <c r="H56" s="43"/>
      <c r="I56" s="43"/>
      <c r="J56" s="43"/>
      <c r="K56" s="36"/>
    </row>
    <row r="57" spans="1:11" ht="12.75">
      <c r="A57" s="36"/>
      <c r="B57" s="104" t="s">
        <v>31</v>
      </c>
      <c r="C57" s="105"/>
      <c r="D57" s="105"/>
      <c r="E57" s="106"/>
      <c r="F57" s="107"/>
      <c r="G57" s="108"/>
      <c r="H57" s="43"/>
      <c r="I57" s="43"/>
      <c r="J57" s="43"/>
      <c r="K57" s="36"/>
    </row>
    <row r="58" spans="1:11" ht="12.75">
      <c r="A58" s="36"/>
      <c r="B58" s="43">
        <v>1</v>
      </c>
      <c r="C58" s="43" t="s">
        <v>25</v>
      </c>
      <c r="D58" s="44">
        <v>38</v>
      </c>
      <c r="E58" s="45">
        <v>278.7</v>
      </c>
      <c r="F58" s="46">
        <v>8.61</v>
      </c>
      <c r="G58" s="46">
        <v>8.61</v>
      </c>
      <c r="H58" s="43">
        <v>1</v>
      </c>
      <c r="I58" s="43">
        <v>2</v>
      </c>
      <c r="J58" s="43">
        <v>8</v>
      </c>
      <c r="K58" s="36"/>
    </row>
    <row r="59" spans="1:11" ht="12.75">
      <c r="A59" s="36"/>
      <c r="B59" s="43">
        <v>2</v>
      </c>
      <c r="C59" s="43" t="s">
        <v>23</v>
      </c>
      <c r="D59" s="44">
        <v>4</v>
      </c>
      <c r="E59" s="45">
        <v>896.4</v>
      </c>
      <c r="F59" s="46">
        <v>8.61</v>
      </c>
      <c r="G59" s="46">
        <v>8.61</v>
      </c>
      <c r="H59" s="43">
        <v>2</v>
      </c>
      <c r="I59" s="43">
        <v>2</v>
      </c>
      <c r="J59" s="43">
        <v>12</v>
      </c>
      <c r="K59" s="36"/>
    </row>
    <row r="60" spans="1:11" ht="12.75">
      <c r="A60" s="36"/>
      <c r="B60" s="43">
        <v>3</v>
      </c>
      <c r="C60" s="56" t="s">
        <v>35</v>
      </c>
      <c r="D60" s="44">
        <v>14</v>
      </c>
      <c r="E60" s="45">
        <v>3871.2</v>
      </c>
      <c r="F60" s="57">
        <v>18</v>
      </c>
      <c r="G60" s="57">
        <v>18</v>
      </c>
      <c r="H60" s="43">
        <v>2</v>
      </c>
      <c r="I60" s="43">
        <v>9</v>
      </c>
      <c r="J60" s="43">
        <v>12</v>
      </c>
      <c r="K60" s="36"/>
    </row>
    <row r="61" spans="1:11" ht="12.75">
      <c r="A61" s="36"/>
      <c r="B61" s="43">
        <v>4</v>
      </c>
      <c r="C61" s="43" t="s">
        <v>38</v>
      </c>
      <c r="D61" s="58" t="s">
        <v>39</v>
      </c>
      <c r="E61" s="45">
        <v>276.4</v>
      </c>
      <c r="F61" s="57"/>
      <c r="G61" s="57"/>
      <c r="H61" s="43"/>
      <c r="I61" s="43">
        <v>2</v>
      </c>
      <c r="J61" s="43">
        <v>8</v>
      </c>
      <c r="K61" s="36"/>
    </row>
    <row r="62" spans="1:11" ht="12.75">
      <c r="A62" s="36"/>
      <c r="B62" s="101"/>
      <c r="C62" s="102"/>
      <c r="D62" s="103"/>
      <c r="E62" s="53">
        <f>SUM(E58:E61)</f>
        <v>5322.699999999999</v>
      </c>
      <c r="F62" s="43"/>
      <c r="G62" s="43"/>
      <c r="H62" s="43">
        <f>SUM(H8:H60)</f>
        <v>160</v>
      </c>
      <c r="I62" s="43"/>
      <c r="J62" s="43"/>
      <c r="K62" s="36"/>
    </row>
    <row r="63" spans="1:11" ht="12.75">
      <c r="A63" s="36"/>
      <c r="B63" s="59"/>
      <c r="C63" s="59"/>
      <c r="D63" s="59"/>
      <c r="E63" s="60"/>
      <c r="F63" s="36"/>
      <c r="G63" s="36"/>
      <c r="H63" s="36"/>
      <c r="I63" s="36"/>
      <c r="J63" s="36"/>
      <c r="K63" s="36"/>
    </row>
    <row r="64" spans="1:11" ht="12.75">
      <c r="A64" s="61"/>
      <c r="B64" s="36"/>
      <c r="C64" s="36"/>
      <c r="D64" s="36"/>
      <c r="E64" s="36"/>
      <c r="F64" s="36"/>
      <c r="G64" s="36"/>
      <c r="H64" s="36"/>
      <c r="I64" s="36"/>
      <c r="J64" s="36"/>
      <c r="K64" s="36"/>
    </row>
  </sheetData>
  <sheetProtection/>
  <mergeCells count="15">
    <mergeCell ref="B62:D62"/>
    <mergeCell ref="F5:F7"/>
    <mergeCell ref="G5:G7"/>
    <mergeCell ref="B7:E7"/>
    <mergeCell ref="B5:B6"/>
    <mergeCell ref="C5:C6"/>
    <mergeCell ref="D5:D6"/>
    <mergeCell ref="E5:E6"/>
    <mergeCell ref="D1:E1"/>
    <mergeCell ref="I5:I6"/>
    <mergeCell ref="J5:J6"/>
    <mergeCell ref="H5:H6"/>
    <mergeCell ref="B56:D56"/>
    <mergeCell ref="B57:E57"/>
    <mergeCell ref="F57:G57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H14" sqref="H14"/>
    </sheetView>
  </sheetViews>
  <sheetFormatPr defaultColWidth="9.00390625" defaultRowHeight="12.75"/>
  <cols>
    <col min="3" max="3" width="21.375" style="0" customWidth="1"/>
    <col min="6" max="6" width="10.125" style="0" customWidth="1"/>
  </cols>
  <sheetData>
    <row r="1" spans="5:10" ht="12.75">
      <c r="E1" s="34"/>
      <c r="F1" s="34"/>
      <c r="G1" s="96" t="s">
        <v>40</v>
      </c>
      <c r="H1" s="96"/>
      <c r="I1" s="96"/>
      <c r="J1" s="96"/>
    </row>
    <row r="2" spans="5:10" ht="12.75">
      <c r="E2" s="34" t="s">
        <v>41</v>
      </c>
      <c r="F2" s="34"/>
      <c r="G2" s="34"/>
      <c r="H2" s="34"/>
      <c r="I2" s="34"/>
      <c r="J2" s="34"/>
    </row>
    <row r="3" spans="5:10" ht="12.75">
      <c r="E3" s="96" t="s">
        <v>42</v>
      </c>
      <c r="F3" s="96"/>
      <c r="G3" s="96"/>
      <c r="H3" s="96"/>
      <c r="I3" s="96"/>
      <c r="J3" s="96"/>
    </row>
    <row r="5" spans="1:5" ht="12.75">
      <c r="A5" s="1" t="s">
        <v>45</v>
      </c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6" ht="12.75" customHeight="1">
      <c r="A7" s="5"/>
      <c r="B7" s="88" t="s">
        <v>0</v>
      </c>
      <c r="C7" s="88" t="s">
        <v>1</v>
      </c>
      <c r="D7" s="88" t="s">
        <v>2</v>
      </c>
      <c r="E7" s="88" t="s">
        <v>3</v>
      </c>
      <c r="F7" s="91" t="s">
        <v>89</v>
      </c>
    </row>
    <row r="8" spans="2:6" ht="12.75">
      <c r="B8" s="88"/>
      <c r="C8" s="88"/>
      <c r="D8" s="88"/>
      <c r="E8" s="88"/>
      <c r="F8" s="92"/>
    </row>
    <row r="9" spans="2:6" ht="12.75">
      <c r="B9" s="6">
        <v>1</v>
      </c>
      <c r="C9" s="6" t="s">
        <v>5</v>
      </c>
      <c r="D9" s="7">
        <v>30</v>
      </c>
      <c r="E9" s="8">
        <v>1225.8</v>
      </c>
      <c r="F9" s="10">
        <v>2</v>
      </c>
    </row>
    <row r="10" spans="2:6" ht="12.75">
      <c r="B10" s="6">
        <v>2</v>
      </c>
      <c r="C10" s="6" t="s">
        <v>5</v>
      </c>
      <c r="D10" s="7">
        <v>24</v>
      </c>
      <c r="E10" s="8">
        <v>3380.8</v>
      </c>
      <c r="F10" s="10">
        <v>4</v>
      </c>
    </row>
    <row r="11" spans="2:6" ht="12.75">
      <c r="B11" s="6">
        <v>3</v>
      </c>
      <c r="C11" s="6" t="s">
        <v>5</v>
      </c>
      <c r="D11" s="7" t="s">
        <v>8</v>
      </c>
      <c r="E11" s="8">
        <v>3457</v>
      </c>
      <c r="F11" s="10">
        <v>4</v>
      </c>
    </row>
    <row r="12" spans="2:6" ht="12.75">
      <c r="B12" s="6">
        <v>4</v>
      </c>
      <c r="C12" s="6" t="s">
        <v>5</v>
      </c>
      <c r="D12" s="7">
        <v>28</v>
      </c>
      <c r="E12" s="8">
        <v>1177.8</v>
      </c>
      <c r="F12" s="10">
        <v>2</v>
      </c>
    </row>
    <row r="13" spans="2:6" ht="12.75">
      <c r="B13" s="6">
        <v>5</v>
      </c>
      <c r="C13" s="6" t="s">
        <v>5</v>
      </c>
      <c r="D13" s="7">
        <v>22</v>
      </c>
      <c r="E13" s="8">
        <v>3021.2</v>
      </c>
      <c r="F13" s="10">
        <v>4</v>
      </c>
    </row>
    <row r="14" spans="2:6" ht="12.75">
      <c r="B14" s="6">
        <v>6</v>
      </c>
      <c r="C14" s="10" t="s">
        <v>5</v>
      </c>
      <c r="D14" s="11">
        <v>34</v>
      </c>
      <c r="E14" s="12">
        <v>210</v>
      </c>
      <c r="F14" s="10">
        <v>2</v>
      </c>
    </row>
    <row r="15" spans="2:6" ht="12.75">
      <c r="B15" s="6">
        <v>7</v>
      </c>
      <c r="C15" s="9" t="s">
        <v>14</v>
      </c>
      <c r="D15" s="13">
        <v>27</v>
      </c>
      <c r="E15" s="14">
        <v>1109.3</v>
      </c>
      <c r="F15" s="10">
        <v>3</v>
      </c>
    </row>
    <row r="16" spans="2:6" ht="12.75">
      <c r="B16" s="6">
        <v>8</v>
      </c>
      <c r="C16" s="6" t="s">
        <v>4</v>
      </c>
      <c r="D16" s="7">
        <v>30</v>
      </c>
      <c r="E16" s="8">
        <v>2778.7</v>
      </c>
      <c r="F16" s="10">
        <v>4</v>
      </c>
    </row>
    <row r="17" spans="2:6" ht="12.75">
      <c r="B17" s="6">
        <v>9</v>
      </c>
      <c r="C17" s="15" t="s">
        <v>15</v>
      </c>
      <c r="D17" s="16">
        <v>2</v>
      </c>
      <c r="E17" s="17">
        <v>434</v>
      </c>
      <c r="F17" s="10">
        <v>2</v>
      </c>
    </row>
    <row r="18" spans="2:6" ht="12.75">
      <c r="B18" s="6">
        <v>10</v>
      </c>
      <c r="C18" s="10" t="s">
        <v>15</v>
      </c>
      <c r="D18" s="10">
        <v>3</v>
      </c>
      <c r="E18" s="12">
        <v>636.7</v>
      </c>
      <c r="F18" s="10">
        <v>2</v>
      </c>
    </row>
    <row r="19" spans="2:6" ht="12.75">
      <c r="B19" s="6">
        <v>11</v>
      </c>
      <c r="C19" s="15" t="s">
        <v>21</v>
      </c>
      <c r="D19" s="16">
        <v>4</v>
      </c>
      <c r="E19" s="17">
        <v>2454.4</v>
      </c>
      <c r="F19" s="10">
        <v>4</v>
      </c>
    </row>
    <row r="20" spans="2:6" ht="12.75">
      <c r="B20" s="6">
        <v>12</v>
      </c>
      <c r="C20" s="9" t="s">
        <v>13</v>
      </c>
      <c r="D20" s="13">
        <v>21</v>
      </c>
      <c r="E20" s="8">
        <v>6283.4</v>
      </c>
      <c r="F20" s="10">
        <v>5</v>
      </c>
    </row>
    <row r="21" spans="2:6" ht="12.75">
      <c r="B21" s="6">
        <v>13</v>
      </c>
      <c r="C21" s="9" t="s">
        <v>13</v>
      </c>
      <c r="D21" s="13">
        <v>43</v>
      </c>
      <c r="E21" s="8">
        <v>3401.7</v>
      </c>
      <c r="F21" s="10">
        <v>5</v>
      </c>
    </row>
    <row r="22" spans="2:6" ht="12.75">
      <c r="B22" s="6">
        <v>14</v>
      </c>
      <c r="C22" s="6" t="s">
        <v>7</v>
      </c>
      <c r="D22" s="7">
        <v>67</v>
      </c>
      <c r="E22" s="8">
        <v>2811.7</v>
      </c>
      <c r="F22" s="10">
        <v>4</v>
      </c>
    </row>
    <row r="23" spans="2:6" ht="12.75">
      <c r="B23" s="6">
        <v>15</v>
      </c>
      <c r="C23" s="6" t="s">
        <v>7</v>
      </c>
      <c r="D23" s="7">
        <v>35</v>
      </c>
      <c r="E23" s="8">
        <v>3126.9</v>
      </c>
      <c r="F23" s="10">
        <v>4</v>
      </c>
    </row>
    <row r="24" spans="2:6" ht="12.75">
      <c r="B24" s="6">
        <v>16</v>
      </c>
      <c r="C24" s="6" t="s">
        <v>7</v>
      </c>
      <c r="D24" s="7">
        <v>61</v>
      </c>
      <c r="E24" s="8">
        <v>4598.5</v>
      </c>
      <c r="F24" s="10">
        <v>6</v>
      </c>
    </row>
    <row r="25" spans="2:6" ht="12.75">
      <c r="B25" s="6">
        <v>17</v>
      </c>
      <c r="C25" s="6" t="s">
        <v>6</v>
      </c>
      <c r="D25" s="7">
        <v>45</v>
      </c>
      <c r="E25" s="8">
        <v>3136.1</v>
      </c>
      <c r="F25" s="10">
        <v>4</v>
      </c>
    </row>
    <row r="26" spans="2:6" ht="12.75">
      <c r="B26" s="6">
        <v>18</v>
      </c>
      <c r="C26" s="6" t="s">
        <v>6</v>
      </c>
      <c r="D26" s="7">
        <v>69</v>
      </c>
      <c r="E26" s="8">
        <v>2620.8</v>
      </c>
      <c r="F26" s="10">
        <v>4</v>
      </c>
    </row>
    <row r="27" spans="2:6" ht="12.75">
      <c r="B27" s="6">
        <v>19</v>
      </c>
      <c r="C27" s="6" t="s">
        <v>6</v>
      </c>
      <c r="D27" s="7">
        <v>47</v>
      </c>
      <c r="E27" s="8">
        <v>2530.9</v>
      </c>
      <c r="F27" s="10">
        <v>4</v>
      </c>
    </row>
    <row r="28" spans="2:6" ht="12.75">
      <c r="B28" s="6">
        <v>20</v>
      </c>
      <c r="C28" s="9" t="s">
        <v>6</v>
      </c>
      <c r="D28" s="13">
        <v>42</v>
      </c>
      <c r="E28" s="14">
        <v>2902.1</v>
      </c>
      <c r="F28" s="10">
        <v>4</v>
      </c>
    </row>
    <row r="29" spans="2:6" ht="12.75">
      <c r="B29" s="6">
        <v>21</v>
      </c>
      <c r="C29" s="15" t="s">
        <v>6</v>
      </c>
      <c r="D29" s="16">
        <v>41</v>
      </c>
      <c r="E29" s="17">
        <v>1010.2</v>
      </c>
      <c r="F29" s="10">
        <v>3</v>
      </c>
    </row>
    <row r="30" spans="2:6" ht="12.75">
      <c r="B30" s="6">
        <v>22</v>
      </c>
      <c r="C30" s="15" t="s">
        <v>6</v>
      </c>
      <c r="D30" s="16">
        <v>43</v>
      </c>
      <c r="E30" s="17">
        <v>942.9</v>
      </c>
      <c r="F30" s="10">
        <v>3</v>
      </c>
    </row>
    <row r="31" spans="2:6" ht="12.75">
      <c r="B31" s="6">
        <v>23</v>
      </c>
      <c r="C31" s="15" t="s">
        <v>6</v>
      </c>
      <c r="D31" s="16">
        <v>48</v>
      </c>
      <c r="E31" s="17">
        <v>653.8</v>
      </c>
      <c r="F31" s="10">
        <v>2</v>
      </c>
    </row>
    <row r="32" spans="2:6" ht="12.75">
      <c r="B32" s="6">
        <v>24</v>
      </c>
      <c r="C32" s="15" t="s">
        <v>6</v>
      </c>
      <c r="D32" s="16">
        <v>50</v>
      </c>
      <c r="E32" s="17">
        <v>442.9</v>
      </c>
      <c r="F32" s="10">
        <v>1</v>
      </c>
    </row>
    <row r="33" spans="2:6" ht="12.75">
      <c r="B33" s="6">
        <v>25</v>
      </c>
      <c r="C33" s="15" t="s">
        <v>6</v>
      </c>
      <c r="D33" s="16" t="s">
        <v>20</v>
      </c>
      <c r="E33" s="17">
        <v>940.8</v>
      </c>
      <c r="F33" s="10">
        <v>3</v>
      </c>
    </row>
    <row r="34" spans="2:6" ht="12.75">
      <c r="B34" s="6">
        <v>26</v>
      </c>
      <c r="C34" s="15" t="s">
        <v>6</v>
      </c>
      <c r="D34" s="16" t="s">
        <v>19</v>
      </c>
      <c r="E34" s="18">
        <v>1385.1</v>
      </c>
      <c r="F34" s="10">
        <v>3</v>
      </c>
    </row>
    <row r="35" spans="2:6" ht="12.75">
      <c r="B35" s="6">
        <v>27</v>
      </c>
      <c r="C35" s="15" t="s">
        <v>6</v>
      </c>
      <c r="D35" s="16">
        <v>71</v>
      </c>
      <c r="E35" s="18">
        <v>654.4</v>
      </c>
      <c r="F35" s="10">
        <v>2</v>
      </c>
    </row>
    <row r="36" spans="2:6" ht="12.75">
      <c r="B36" s="6">
        <v>28</v>
      </c>
      <c r="C36" s="15" t="s">
        <v>6</v>
      </c>
      <c r="D36" s="16">
        <v>99</v>
      </c>
      <c r="E36" s="17">
        <v>3781.6</v>
      </c>
      <c r="F36" s="10">
        <v>5</v>
      </c>
    </row>
    <row r="37" spans="2:6" ht="12.75">
      <c r="B37" s="6">
        <v>29</v>
      </c>
      <c r="C37" s="19" t="s">
        <v>6</v>
      </c>
      <c r="D37" s="20" t="s">
        <v>18</v>
      </c>
      <c r="E37" s="21">
        <v>2678.7</v>
      </c>
      <c r="F37" s="10">
        <v>4</v>
      </c>
    </row>
    <row r="38" spans="2:6" ht="12.75">
      <c r="B38" s="6">
        <v>30</v>
      </c>
      <c r="C38" s="10" t="s">
        <v>6</v>
      </c>
      <c r="D38" s="11" t="s">
        <v>22</v>
      </c>
      <c r="E38" s="12">
        <v>334.9</v>
      </c>
      <c r="F38" s="10">
        <v>1</v>
      </c>
    </row>
    <row r="39" spans="2:6" ht="12.75">
      <c r="B39" s="6">
        <v>31</v>
      </c>
      <c r="C39" s="10" t="s">
        <v>7</v>
      </c>
      <c r="D39" s="11">
        <v>87</v>
      </c>
      <c r="E39" s="12">
        <v>3337.8</v>
      </c>
      <c r="F39" s="10">
        <v>4</v>
      </c>
    </row>
    <row r="40" spans="2:6" ht="12.75">
      <c r="B40" s="6">
        <v>32</v>
      </c>
      <c r="C40" s="10" t="s">
        <v>24</v>
      </c>
      <c r="D40" s="11">
        <v>39</v>
      </c>
      <c r="E40" s="12">
        <v>3723.8</v>
      </c>
      <c r="F40" s="10">
        <v>5</v>
      </c>
    </row>
    <row r="41" spans="2:6" ht="12.75">
      <c r="B41" s="6">
        <v>33</v>
      </c>
      <c r="C41" s="15" t="s">
        <v>16</v>
      </c>
      <c r="D41" s="16">
        <v>1</v>
      </c>
      <c r="E41" s="17">
        <v>492.3</v>
      </c>
      <c r="F41" s="10">
        <v>1</v>
      </c>
    </row>
    <row r="42" spans="2:6" ht="12.75">
      <c r="B42" s="6">
        <v>34</v>
      </c>
      <c r="C42" s="15" t="s">
        <v>16</v>
      </c>
      <c r="D42" s="16">
        <v>2</v>
      </c>
      <c r="E42" s="17">
        <v>487.8</v>
      </c>
      <c r="F42" s="10">
        <v>1</v>
      </c>
    </row>
    <row r="43" spans="2:6" ht="12.75">
      <c r="B43" s="6">
        <v>35</v>
      </c>
      <c r="C43" s="15" t="s">
        <v>16</v>
      </c>
      <c r="D43" s="16">
        <v>3</v>
      </c>
      <c r="E43" s="17">
        <v>1425.1</v>
      </c>
      <c r="F43" s="10">
        <v>3</v>
      </c>
    </row>
    <row r="44" spans="2:6" ht="12.75">
      <c r="B44" s="6">
        <v>36</v>
      </c>
      <c r="C44" s="15" t="s">
        <v>16</v>
      </c>
      <c r="D44" s="16">
        <v>4</v>
      </c>
      <c r="E44" s="17">
        <v>1875.1</v>
      </c>
      <c r="F44" s="10">
        <v>3</v>
      </c>
    </row>
    <row r="45" spans="2:6" ht="12.75">
      <c r="B45" s="6">
        <v>37</v>
      </c>
      <c r="C45" s="10" t="s">
        <v>16</v>
      </c>
      <c r="D45" s="11">
        <v>5</v>
      </c>
      <c r="E45" s="12">
        <v>474.2</v>
      </c>
      <c r="F45" s="10">
        <v>1</v>
      </c>
    </row>
    <row r="46" spans="2:6" ht="12.75">
      <c r="B46" s="6">
        <v>38</v>
      </c>
      <c r="C46" s="10" t="s">
        <v>16</v>
      </c>
      <c r="D46" s="11">
        <v>6</v>
      </c>
      <c r="E46" s="12">
        <v>369.1</v>
      </c>
      <c r="F46" s="10">
        <v>1</v>
      </c>
    </row>
    <row r="47" spans="2:6" ht="12.75">
      <c r="B47" s="6">
        <v>39</v>
      </c>
      <c r="C47" s="6" t="s">
        <v>16</v>
      </c>
      <c r="D47" s="7">
        <v>7</v>
      </c>
      <c r="E47" s="8">
        <v>799</v>
      </c>
      <c r="F47" s="10">
        <v>1</v>
      </c>
    </row>
    <row r="48" spans="2:6" ht="12.75">
      <c r="B48" s="6">
        <v>40</v>
      </c>
      <c r="C48" s="6" t="s">
        <v>9</v>
      </c>
      <c r="D48" s="7">
        <v>36</v>
      </c>
      <c r="E48" s="8">
        <v>1182.6</v>
      </c>
      <c r="F48" s="10">
        <v>2</v>
      </c>
    </row>
    <row r="49" spans="2:6" ht="12.75">
      <c r="B49" s="6">
        <v>41</v>
      </c>
      <c r="C49" s="6" t="s">
        <v>9</v>
      </c>
      <c r="D49" s="7">
        <v>38</v>
      </c>
      <c r="E49" s="8">
        <v>1702.5</v>
      </c>
      <c r="F49" s="10">
        <v>3</v>
      </c>
    </row>
    <row r="50" spans="2:6" ht="12.75">
      <c r="B50" s="6">
        <v>42</v>
      </c>
      <c r="C50" s="6" t="s">
        <v>9</v>
      </c>
      <c r="D50" s="7">
        <v>2</v>
      </c>
      <c r="E50" s="8">
        <v>2520.6</v>
      </c>
      <c r="F50" s="10">
        <v>4</v>
      </c>
    </row>
    <row r="51" spans="2:6" ht="12.75">
      <c r="B51" s="6">
        <v>43</v>
      </c>
      <c r="C51" s="9" t="s">
        <v>9</v>
      </c>
      <c r="D51" s="13">
        <v>18</v>
      </c>
      <c r="E51" s="14">
        <v>5134.2</v>
      </c>
      <c r="F51" s="10">
        <v>8</v>
      </c>
    </row>
    <row r="52" spans="2:6" ht="12.75">
      <c r="B52" s="6">
        <v>44</v>
      </c>
      <c r="C52" s="10" t="s">
        <v>23</v>
      </c>
      <c r="D52" s="11">
        <v>8</v>
      </c>
      <c r="E52" s="12">
        <v>844.2</v>
      </c>
      <c r="F52" s="10">
        <v>2</v>
      </c>
    </row>
    <row r="53" spans="2:6" ht="12.75">
      <c r="B53" s="6">
        <v>45</v>
      </c>
      <c r="C53" s="6" t="s">
        <v>10</v>
      </c>
      <c r="D53" s="7" t="s">
        <v>11</v>
      </c>
      <c r="E53" s="14">
        <v>1540.8</v>
      </c>
      <c r="F53" s="10">
        <v>2</v>
      </c>
    </row>
    <row r="54" spans="2:6" ht="12.75">
      <c r="B54" s="6">
        <v>46</v>
      </c>
      <c r="C54" s="6" t="s">
        <v>10</v>
      </c>
      <c r="D54" s="7" t="s">
        <v>12</v>
      </c>
      <c r="E54" s="14">
        <v>4521.5</v>
      </c>
      <c r="F54" s="10">
        <v>6</v>
      </c>
    </row>
    <row r="55" spans="2:6" ht="12.75">
      <c r="B55" s="6">
        <v>47</v>
      </c>
      <c r="C55" s="6" t="s">
        <v>10</v>
      </c>
      <c r="D55" s="7">
        <v>18</v>
      </c>
      <c r="E55" s="14">
        <v>3841.9</v>
      </c>
      <c r="F55" s="10">
        <v>6</v>
      </c>
    </row>
    <row r="56" spans="2:6" ht="12.75">
      <c r="B56" s="6">
        <v>48</v>
      </c>
      <c r="C56" s="15" t="s">
        <v>17</v>
      </c>
      <c r="D56" s="16">
        <v>8</v>
      </c>
      <c r="E56" s="17">
        <v>602.5</v>
      </c>
      <c r="F56" s="10">
        <v>2</v>
      </c>
    </row>
    <row r="57" spans="2:6" ht="12.75">
      <c r="B57" s="6">
        <v>49</v>
      </c>
      <c r="C57" s="10" t="s">
        <v>25</v>
      </c>
      <c r="D57" s="11">
        <v>38</v>
      </c>
      <c r="E57" s="12">
        <v>278.7</v>
      </c>
      <c r="F57" s="10">
        <v>1</v>
      </c>
    </row>
    <row r="58" spans="2:6" ht="12.75">
      <c r="B58" s="6">
        <v>50</v>
      </c>
      <c r="C58" s="10" t="s">
        <v>23</v>
      </c>
      <c r="D58" s="11">
        <v>4</v>
      </c>
      <c r="E58" s="12">
        <v>896.4</v>
      </c>
      <c r="F58" s="10">
        <v>2</v>
      </c>
    </row>
    <row r="59" spans="2:6" ht="12.75">
      <c r="B59" s="6">
        <v>51</v>
      </c>
      <c r="C59" s="29" t="s">
        <v>35</v>
      </c>
      <c r="D59" s="11">
        <v>14</v>
      </c>
      <c r="E59" s="12">
        <v>3871.2</v>
      </c>
      <c r="F59" s="10">
        <v>2</v>
      </c>
    </row>
    <row r="60" spans="2:6" ht="12.75">
      <c r="B60" s="6">
        <v>52</v>
      </c>
      <c r="C60" s="10" t="s">
        <v>38</v>
      </c>
      <c r="D60" s="31" t="s">
        <v>39</v>
      </c>
      <c r="E60" s="12">
        <v>276.4</v>
      </c>
      <c r="F60" s="10"/>
    </row>
    <row r="61" spans="2:6" ht="12.75">
      <c r="B61" s="93"/>
      <c r="C61" s="94"/>
      <c r="D61" s="95"/>
      <c r="E61" s="22">
        <f>SUM(E9:E60)</f>
        <v>104320.80000000002</v>
      </c>
      <c r="F61" s="10">
        <f>SUM(F9:F59)</f>
        <v>160</v>
      </c>
    </row>
    <row r="62" spans="2:5" ht="12.75">
      <c r="B62" s="26"/>
      <c r="C62" s="26"/>
      <c r="D62" s="26"/>
      <c r="E62" s="27"/>
    </row>
    <row r="63" spans="1:10" ht="12.75">
      <c r="A63" s="32"/>
      <c r="B63" s="33"/>
      <c r="C63" s="33"/>
      <c r="D63" s="33"/>
      <c r="E63" s="33"/>
      <c r="F63" s="33"/>
      <c r="G63" s="33"/>
      <c r="H63" s="33"/>
      <c r="I63" s="33"/>
      <c r="J63" s="33"/>
    </row>
    <row r="64" spans="1:10" ht="12.75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0" ht="12.75">
      <c r="A65" s="33"/>
      <c r="B65" s="35" t="s">
        <v>43</v>
      </c>
      <c r="C65" s="35"/>
      <c r="D65" s="35"/>
      <c r="E65" s="35"/>
      <c r="F65" s="33"/>
      <c r="G65" s="33"/>
      <c r="H65" s="33"/>
      <c r="I65" s="33"/>
      <c r="J65" s="33"/>
    </row>
    <row r="66" spans="1:10" ht="12.75">
      <c r="A66" s="33"/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12.75">
      <c r="A67" s="33"/>
      <c r="B67" s="33"/>
      <c r="C67" s="33"/>
      <c r="D67" s="33"/>
      <c r="E67" s="33"/>
      <c r="F67" s="33"/>
      <c r="G67" s="33"/>
      <c r="H67" s="33"/>
      <c r="I67" s="33"/>
      <c r="J67" s="33"/>
    </row>
  </sheetData>
  <sheetProtection/>
  <mergeCells count="8">
    <mergeCell ref="B61:D61"/>
    <mergeCell ref="G1:J1"/>
    <mergeCell ref="E3:J3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B4" sqref="B4:E58"/>
    </sheetView>
  </sheetViews>
  <sheetFormatPr defaultColWidth="9.00390625" defaultRowHeight="12.75"/>
  <cols>
    <col min="2" max="2" width="6.375" style="0" customWidth="1"/>
    <col min="3" max="3" width="21.00390625" style="0" customWidth="1"/>
  </cols>
  <sheetData>
    <row r="1" spans="1:6" ht="12.75" customHeight="1">
      <c r="A1" s="114" t="s">
        <v>53</v>
      </c>
      <c r="B1" s="114"/>
      <c r="C1" s="114"/>
      <c r="D1" s="114"/>
      <c r="E1" s="114"/>
      <c r="F1" s="114"/>
    </row>
    <row r="2" spans="2:5" ht="12.75">
      <c r="B2" s="112"/>
      <c r="C2" s="112"/>
      <c r="D2" s="112"/>
      <c r="E2" s="112"/>
    </row>
    <row r="3" spans="2:5" ht="12.75">
      <c r="B3" s="113"/>
      <c r="C3" s="113"/>
      <c r="D3" s="113"/>
      <c r="E3" s="113"/>
    </row>
    <row r="4" spans="2:5" ht="12.75" customHeight="1">
      <c r="B4" s="88" t="s">
        <v>0</v>
      </c>
      <c r="C4" s="88" t="s">
        <v>1</v>
      </c>
      <c r="D4" s="88" t="s">
        <v>2</v>
      </c>
      <c r="E4" s="88" t="s">
        <v>3</v>
      </c>
    </row>
    <row r="5" spans="2:5" ht="12.75">
      <c r="B5" s="88"/>
      <c r="C5" s="88"/>
      <c r="D5" s="88"/>
      <c r="E5" s="88"/>
    </row>
    <row r="6" spans="2:5" ht="12.75" hidden="1">
      <c r="B6" s="6">
        <v>1</v>
      </c>
      <c r="C6" s="6" t="s">
        <v>5</v>
      </c>
      <c r="D6" s="7">
        <v>30</v>
      </c>
      <c r="E6" s="8">
        <v>1225.8</v>
      </c>
    </row>
    <row r="7" spans="2:5" ht="12.75">
      <c r="B7" s="6">
        <v>1</v>
      </c>
      <c r="C7" s="6" t="s">
        <v>5</v>
      </c>
      <c r="D7" s="7">
        <v>24</v>
      </c>
      <c r="E7" s="8">
        <v>3380.8</v>
      </c>
    </row>
    <row r="8" spans="2:5" ht="12.75" hidden="1">
      <c r="B8" s="6">
        <v>3</v>
      </c>
      <c r="C8" s="6" t="s">
        <v>5</v>
      </c>
      <c r="D8" s="7" t="s">
        <v>8</v>
      </c>
      <c r="E8" s="8">
        <v>3457</v>
      </c>
    </row>
    <row r="9" spans="2:5" ht="12.75">
      <c r="B9" s="6">
        <v>2</v>
      </c>
      <c r="C9" s="6" t="s">
        <v>5</v>
      </c>
      <c r="D9" s="7">
        <v>28</v>
      </c>
      <c r="E9" s="8">
        <v>1177.8</v>
      </c>
    </row>
    <row r="10" spans="2:5" ht="12.75" hidden="1">
      <c r="B10" s="6">
        <v>5</v>
      </c>
      <c r="C10" s="6" t="s">
        <v>5</v>
      </c>
      <c r="D10" s="7">
        <v>22</v>
      </c>
      <c r="E10" s="8">
        <v>3021.2</v>
      </c>
    </row>
    <row r="11" spans="2:5" ht="12.75" hidden="1">
      <c r="B11" s="6">
        <v>6</v>
      </c>
      <c r="C11" s="10" t="s">
        <v>5</v>
      </c>
      <c r="D11" s="11">
        <v>34</v>
      </c>
      <c r="E11" s="12">
        <v>210</v>
      </c>
    </row>
    <row r="12" spans="2:5" ht="12.75" hidden="1">
      <c r="B12" s="6">
        <v>7</v>
      </c>
      <c r="C12" s="9" t="s">
        <v>14</v>
      </c>
      <c r="D12" s="13">
        <v>27</v>
      </c>
      <c r="E12" s="14">
        <v>1109.3</v>
      </c>
    </row>
    <row r="13" spans="2:5" ht="12.75">
      <c r="B13" s="6">
        <v>3</v>
      </c>
      <c r="C13" s="6" t="s">
        <v>4</v>
      </c>
      <c r="D13" s="7">
        <v>30</v>
      </c>
      <c r="E13" s="8">
        <v>2778.7</v>
      </c>
    </row>
    <row r="14" spans="2:5" ht="12.75" hidden="1">
      <c r="B14" s="6">
        <v>9</v>
      </c>
      <c r="C14" s="15" t="s">
        <v>15</v>
      </c>
      <c r="D14" s="16">
        <v>2</v>
      </c>
      <c r="E14" s="17">
        <v>434</v>
      </c>
    </row>
    <row r="15" spans="2:5" ht="12.75" hidden="1">
      <c r="B15" s="6">
        <v>10</v>
      </c>
      <c r="C15" s="10" t="s">
        <v>15</v>
      </c>
      <c r="D15" s="10">
        <v>3</v>
      </c>
      <c r="E15" s="12">
        <v>636.7</v>
      </c>
    </row>
    <row r="16" spans="2:5" ht="12.75" hidden="1">
      <c r="B16" s="6">
        <v>11</v>
      </c>
      <c r="C16" s="15" t="s">
        <v>21</v>
      </c>
      <c r="D16" s="16">
        <v>4</v>
      </c>
      <c r="E16" s="17">
        <v>2454.4</v>
      </c>
    </row>
    <row r="17" spans="2:5" ht="12.75" hidden="1">
      <c r="B17" s="6">
        <v>12</v>
      </c>
      <c r="C17" s="9" t="s">
        <v>13</v>
      </c>
      <c r="D17" s="13">
        <v>21</v>
      </c>
      <c r="E17" s="8">
        <v>6283.4</v>
      </c>
    </row>
    <row r="18" spans="2:5" ht="12.75">
      <c r="B18" s="6">
        <v>4</v>
      </c>
      <c r="C18" s="9" t="s">
        <v>13</v>
      </c>
      <c r="D18" s="13">
        <v>43</v>
      </c>
      <c r="E18" s="8">
        <v>3401.7</v>
      </c>
    </row>
    <row r="19" spans="2:5" ht="12.75">
      <c r="B19" s="6">
        <v>5</v>
      </c>
      <c r="C19" s="6" t="s">
        <v>7</v>
      </c>
      <c r="D19" s="7">
        <v>67</v>
      </c>
      <c r="E19" s="8">
        <v>2811.7</v>
      </c>
    </row>
    <row r="20" spans="2:5" ht="12.75">
      <c r="B20" s="6">
        <v>6</v>
      </c>
      <c r="C20" s="6" t="s">
        <v>7</v>
      </c>
      <c r="D20" s="7">
        <v>35</v>
      </c>
      <c r="E20" s="8">
        <v>3126.9</v>
      </c>
    </row>
    <row r="21" spans="2:5" ht="12.75" hidden="1">
      <c r="B21" s="6">
        <v>16</v>
      </c>
      <c r="C21" s="6" t="s">
        <v>7</v>
      </c>
      <c r="D21" s="7">
        <v>61</v>
      </c>
      <c r="E21" s="8">
        <v>4598.5</v>
      </c>
    </row>
    <row r="22" spans="2:5" ht="12.75">
      <c r="B22" s="6">
        <v>7</v>
      </c>
      <c r="C22" s="6" t="s">
        <v>6</v>
      </c>
      <c r="D22" s="7">
        <v>45</v>
      </c>
      <c r="E22" s="8">
        <v>3136.1</v>
      </c>
    </row>
    <row r="23" spans="2:5" ht="12.75">
      <c r="B23" s="6">
        <v>8</v>
      </c>
      <c r="C23" s="6" t="s">
        <v>6</v>
      </c>
      <c r="D23" s="7">
        <v>69</v>
      </c>
      <c r="E23" s="8">
        <v>2620.8</v>
      </c>
    </row>
    <row r="24" spans="2:5" ht="12.75">
      <c r="B24" s="6">
        <v>9</v>
      </c>
      <c r="C24" s="6" t="s">
        <v>6</v>
      </c>
      <c r="D24" s="7">
        <v>47</v>
      </c>
      <c r="E24" s="8">
        <v>2530.9</v>
      </c>
    </row>
    <row r="25" spans="2:5" ht="12.75">
      <c r="B25" s="6">
        <v>10</v>
      </c>
      <c r="C25" s="9" t="s">
        <v>6</v>
      </c>
      <c r="D25" s="13">
        <v>42</v>
      </c>
      <c r="E25" s="14">
        <v>2902.1</v>
      </c>
    </row>
    <row r="26" spans="2:5" ht="12.75" hidden="1">
      <c r="B26" s="6">
        <v>21</v>
      </c>
      <c r="C26" s="15" t="s">
        <v>6</v>
      </c>
      <c r="D26" s="16">
        <v>41</v>
      </c>
      <c r="E26" s="17">
        <v>1010.2</v>
      </c>
    </row>
    <row r="27" spans="2:5" ht="12.75" hidden="1">
      <c r="B27" s="6">
        <v>22</v>
      </c>
      <c r="C27" s="15" t="s">
        <v>6</v>
      </c>
      <c r="D27" s="16">
        <v>43</v>
      </c>
      <c r="E27" s="17">
        <v>942.9</v>
      </c>
    </row>
    <row r="28" spans="2:5" ht="12.75" hidden="1">
      <c r="B28" s="6">
        <v>23</v>
      </c>
      <c r="C28" s="15" t="s">
        <v>6</v>
      </c>
      <c r="D28" s="16">
        <v>48</v>
      </c>
      <c r="E28" s="17">
        <v>653.8</v>
      </c>
    </row>
    <row r="29" spans="2:5" ht="12.75" hidden="1">
      <c r="B29" s="6">
        <v>24</v>
      </c>
      <c r="C29" s="15" t="s">
        <v>6</v>
      </c>
      <c r="D29" s="16">
        <v>50</v>
      </c>
      <c r="E29" s="17">
        <v>442.9</v>
      </c>
    </row>
    <row r="30" spans="2:5" ht="12.75" hidden="1">
      <c r="B30" s="6">
        <v>14</v>
      </c>
      <c r="C30" s="15" t="s">
        <v>6</v>
      </c>
      <c r="D30" s="16" t="s">
        <v>20</v>
      </c>
      <c r="E30" s="17">
        <v>940.8</v>
      </c>
    </row>
    <row r="31" spans="2:5" ht="12.75" hidden="1">
      <c r="B31" s="6">
        <v>15</v>
      </c>
      <c r="C31" s="15" t="s">
        <v>6</v>
      </c>
      <c r="D31" s="16" t="s">
        <v>19</v>
      </c>
      <c r="E31" s="18">
        <v>1385.1</v>
      </c>
    </row>
    <row r="32" spans="2:5" ht="12.75" hidden="1">
      <c r="B32" s="6">
        <v>27</v>
      </c>
      <c r="C32" s="15" t="s">
        <v>6</v>
      </c>
      <c r="D32" s="16">
        <v>71</v>
      </c>
      <c r="E32" s="18">
        <v>654.4</v>
      </c>
    </row>
    <row r="33" spans="2:5" ht="12.75">
      <c r="B33" s="6">
        <v>11</v>
      </c>
      <c r="C33" s="15" t="s">
        <v>6</v>
      </c>
      <c r="D33" s="16">
        <v>99</v>
      </c>
      <c r="E33" s="17">
        <v>3781.6</v>
      </c>
    </row>
    <row r="34" spans="2:5" ht="12.75">
      <c r="B34" s="6">
        <v>12</v>
      </c>
      <c r="C34" s="19" t="s">
        <v>6</v>
      </c>
      <c r="D34" s="20" t="s">
        <v>18</v>
      </c>
      <c r="E34" s="21">
        <v>2678.7</v>
      </c>
    </row>
    <row r="35" spans="2:5" ht="12.75" hidden="1">
      <c r="B35" s="6">
        <v>30</v>
      </c>
      <c r="C35" s="10" t="s">
        <v>6</v>
      </c>
      <c r="D35" s="11" t="s">
        <v>22</v>
      </c>
      <c r="E35" s="12">
        <v>334.9</v>
      </c>
    </row>
    <row r="36" spans="2:5" ht="12.75">
      <c r="B36" s="6">
        <v>13</v>
      </c>
      <c r="C36" s="10" t="s">
        <v>7</v>
      </c>
      <c r="D36" s="11">
        <v>87</v>
      </c>
      <c r="E36" s="12">
        <v>3337.8</v>
      </c>
    </row>
    <row r="37" spans="2:5" ht="12.75" hidden="1">
      <c r="B37" s="6">
        <v>32</v>
      </c>
      <c r="C37" s="10" t="s">
        <v>24</v>
      </c>
      <c r="D37" s="11">
        <v>39</v>
      </c>
      <c r="E37" s="12">
        <v>3723.8</v>
      </c>
    </row>
    <row r="38" spans="2:5" ht="12.75" hidden="1">
      <c r="B38" s="6">
        <v>33</v>
      </c>
      <c r="C38" s="15" t="s">
        <v>16</v>
      </c>
      <c r="D38" s="16">
        <v>1</v>
      </c>
      <c r="E38" s="17">
        <v>492.3</v>
      </c>
    </row>
    <row r="39" spans="2:5" ht="12.75" hidden="1">
      <c r="B39" s="6">
        <v>34</v>
      </c>
      <c r="C39" s="15" t="s">
        <v>16</v>
      </c>
      <c r="D39" s="16">
        <v>2</v>
      </c>
      <c r="E39" s="17">
        <v>487.8</v>
      </c>
    </row>
    <row r="40" spans="2:5" ht="12.75" hidden="1">
      <c r="B40" s="6">
        <v>35</v>
      </c>
      <c r="C40" s="15" t="s">
        <v>16</v>
      </c>
      <c r="D40" s="16">
        <v>3</v>
      </c>
      <c r="E40" s="17">
        <v>1425.1</v>
      </c>
    </row>
    <row r="41" spans="2:5" ht="12.75" hidden="1">
      <c r="B41" s="6">
        <v>36</v>
      </c>
      <c r="C41" s="15" t="s">
        <v>16</v>
      </c>
      <c r="D41" s="16">
        <v>4</v>
      </c>
      <c r="E41" s="17">
        <v>1875.1</v>
      </c>
    </row>
    <row r="42" spans="2:5" ht="12.75" hidden="1">
      <c r="B42" s="6">
        <v>37</v>
      </c>
      <c r="C42" s="10" t="s">
        <v>16</v>
      </c>
      <c r="D42" s="11">
        <v>5</v>
      </c>
      <c r="E42" s="12">
        <v>474.2</v>
      </c>
    </row>
    <row r="43" spans="2:5" ht="12.75" hidden="1">
      <c r="B43" s="6">
        <v>38</v>
      </c>
      <c r="C43" s="10" t="s">
        <v>16</v>
      </c>
      <c r="D43" s="11">
        <v>6</v>
      </c>
      <c r="E43" s="12">
        <v>369.1</v>
      </c>
    </row>
    <row r="44" spans="2:5" ht="12.75" hidden="1">
      <c r="B44" s="6">
        <v>39</v>
      </c>
      <c r="C44" s="6" t="s">
        <v>16</v>
      </c>
      <c r="D44" s="7">
        <v>7</v>
      </c>
      <c r="E44" s="8">
        <v>799</v>
      </c>
    </row>
    <row r="45" spans="2:5" ht="12.75">
      <c r="B45" s="6">
        <v>14</v>
      </c>
      <c r="C45" s="6" t="s">
        <v>9</v>
      </c>
      <c r="D45" s="7">
        <v>36</v>
      </c>
      <c r="E45" s="8">
        <v>1182.6</v>
      </c>
    </row>
    <row r="46" spans="2:5" ht="12.75">
      <c r="B46" s="6">
        <v>15</v>
      </c>
      <c r="C46" s="6" t="s">
        <v>9</v>
      </c>
      <c r="D46" s="7">
        <v>38</v>
      </c>
      <c r="E46" s="8">
        <v>1702.5</v>
      </c>
    </row>
    <row r="47" spans="2:5" ht="12.75">
      <c r="B47" s="6">
        <v>16</v>
      </c>
      <c r="C47" s="6" t="s">
        <v>9</v>
      </c>
      <c r="D47" s="7">
        <v>2</v>
      </c>
      <c r="E47" s="8">
        <v>2520.6</v>
      </c>
    </row>
    <row r="48" spans="2:5" ht="12.75">
      <c r="B48" s="6">
        <v>17</v>
      </c>
      <c r="C48" s="9" t="s">
        <v>9</v>
      </c>
      <c r="D48" s="13">
        <v>18</v>
      </c>
      <c r="E48" s="14">
        <v>5134.2</v>
      </c>
    </row>
    <row r="49" spans="2:5" ht="12.75" hidden="1">
      <c r="B49" s="6">
        <v>44</v>
      </c>
      <c r="C49" s="10" t="s">
        <v>23</v>
      </c>
      <c r="D49" s="11">
        <v>8</v>
      </c>
      <c r="E49" s="12">
        <v>844.2</v>
      </c>
    </row>
    <row r="50" spans="2:5" ht="12.75" hidden="1">
      <c r="B50" s="6">
        <v>23</v>
      </c>
      <c r="C50" s="6" t="s">
        <v>10</v>
      </c>
      <c r="D50" s="7" t="s">
        <v>11</v>
      </c>
      <c r="E50" s="14">
        <v>1540.8</v>
      </c>
    </row>
    <row r="51" spans="2:5" ht="12.75">
      <c r="B51" s="6">
        <v>18</v>
      </c>
      <c r="C51" s="6" t="s">
        <v>10</v>
      </c>
      <c r="D51" s="7" t="s">
        <v>12</v>
      </c>
      <c r="E51" s="14">
        <v>4521.5</v>
      </c>
    </row>
    <row r="52" spans="2:5" ht="12.75">
      <c r="B52" s="6">
        <v>19</v>
      </c>
      <c r="C52" s="6" t="s">
        <v>10</v>
      </c>
      <c r="D52" s="7">
        <v>18</v>
      </c>
      <c r="E52" s="14">
        <v>3841.9</v>
      </c>
    </row>
    <row r="53" spans="2:5" ht="12.75" hidden="1">
      <c r="B53" s="6">
        <v>48</v>
      </c>
      <c r="C53" s="15" t="s">
        <v>17</v>
      </c>
      <c r="D53" s="16">
        <v>8</v>
      </c>
      <c r="E53" s="17">
        <v>602.5</v>
      </c>
    </row>
    <row r="54" spans="2:5" ht="12.75" hidden="1">
      <c r="B54" s="6">
        <v>49</v>
      </c>
      <c r="C54" s="10" t="s">
        <v>25</v>
      </c>
      <c r="D54" s="11">
        <v>38</v>
      </c>
      <c r="E54" s="12">
        <v>278.7</v>
      </c>
    </row>
    <row r="55" spans="2:5" ht="12.75" hidden="1">
      <c r="B55" s="6">
        <v>50</v>
      </c>
      <c r="C55" s="10" t="s">
        <v>23</v>
      </c>
      <c r="D55" s="11">
        <v>4</v>
      </c>
      <c r="E55" s="12">
        <v>896.4</v>
      </c>
    </row>
    <row r="56" spans="2:5" ht="12.75" hidden="1">
      <c r="B56" s="6">
        <v>26</v>
      </c>
      <c r="C56" s="29" t="s">
        <v>35</v>
      </c>
      <c r="D56" s="11">
        <v>14</v>
      </c>
      <c r="E56" s="12">
        <v>3871.2</v>
      </c>
    </row>
    <row r="57" spans="2:5" ht="12.75" hidden="1">
      <c r="B57" s="6">
        <v>52</v>
      </c>
      <c r="C57" s="10" t="s">
        <v>38</v>
      </c>
      <c r="D57" s="31" t="s">
        <v>39</v>
      </c>
      <c r="E57" s="12">
        <v>276.4</v>
      </c>
    </row>
    <row r="58" spans="2:5" ht="12.75">
      <c r="B58" s="93"/>
      <c r="C58" s="94"/>
      <c r="D58" s="95"/>
      <c r="E58" s="22">
        <f>E52+E51+E48+E47+E46+E45+E36+E34+E33+E25+E24+E23+E22+E20+E19+E18+E13+E9+E7</f>
        <v>56568.899999999994</v>
      </c>
    </row>
  </sheetData>
  <sheetProtection/>
  <mergeCells count="8">
    <mergeCell ref="B2:E2"/>
    <mergeCell ref="B3:E3"/>
    <mergeCell ref="A1:F1"/>
    <mergeCell ref="B58:D58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G62"/>
  <sheetViews>
    <sheetView zoomScalePageLayoutView="0" workbookViewId="0" topLeftCell="A1">
      <selection activeCell="A2" sqref="A2:AB63"/>
    </sheetView>
  </sheetViews>
  <sheetFormatPr defaultColWidth="9.00390625" defaultRowHeight="12.75"/>
  <cols>
    <col min="1" max="1" width="3.375" style="0" customWidth="1"/>
    <col min="2" max="2" width="24.00390625" style="0" customWidth="1"/>
    <col min="3" max="3" width="0.2421875" style="0" customWidth="1"/>
    <col min="4" max="4" width="6.25390625" style="0" customWidth="1"/>
    <col min="5" max="5" width="4.875" style="0" customWidth="1"/>
    <col min="6" max="6" width="11.25390625" style="0" customWidth="1"/>
    <col min="7" max="7" width="7.00390625" style="0" customWidth="1"/>
    <col min="8" max="8" width="6.75390625" style="0" customWidth="1"/>
    <col min="9" max="9" width="6.125" style="0" customWidth="1"/>
    <col min="10" max="10" width="10.625" style="0" customWidth="1"/>
    <col min="11" max="11" width="5.125" style="0" customWidth="1"/>
    <col min="12" max="12" width="5.25390625" style="0" customWidth="1"/>
    <col min="13" max="13" width="4.875" style="0" customWidth="1"/>
    <col min="14" max="14" width="5.375" style="0" customWidth="1"/>
    <col min="15" max="15" width="5.625" style="0" customWidth="1"/>
    <col min="16" max="16" width="6.25390625" style="0" customWidth="1"/>
    <col min="17" max="18" width="5.125" style="0" customWidth="1"/>
    <col min="19" max="19" width="6.375" style="0" customWidth="1"/>
    <col min="20" max="20" width="6.125" style="0" customWidth="1"/>
    <col min="21" max="22" width="6.625" style="0" customWidth="1"/>
    <col min="23" max="23" width="6.125" style="0" customWidth="1"/>
    <col min="24" max="25" width="6.00390625" style="0" customWidth="1"/>
    <col min="26" max="26" width="5.25390625" style="0" customWidth="1"/>
    <col min="27" max="27" width="6.25390625" style="0" customWidth="1"/>
  </cols>
  <sheetData>
    <row r="2" spans="1:27" ht="12.75" customHeight="1">
      <c r="A2" s="119" t="s">
        <v>0</v>
      </c>
      <c r="B2" s="115" t="s">
        <v>83</v>
      </c>
      <c r="C2" s="115" t="s">
        <v>2</v>
      </c>
      <c r="D2" s="115" t="s">
        <v>59</v>
      </c>
      <c r="E2" s="115" t="s">
        <v>90</v>
      </c>
      <c r="F2" s="115" t="s">
        <v>84</v>
      </c>
      <c r="G2" s="118" t="s">
        <v>85</v>
      </c>
      <c r="H2" s="118"/>
      <c r="I2" s="118"/>
      <c r="J2" s="118" t="s">
        <v>95</v>
      </c>
      <c r="K2" s="123"/>
      <c r="L2" s="123"/>
      <c r="M2" s="123"/>
      <c r="N2" s="123"/>
      <c r="O2" s="123"/>
      <c r="P2" s="123"/>
      <c r="Q2" s="115" t="s">
        <v>109</v>
      </c>
      <c r="R2" s="100" t="s">
        <v>118</v>
      </c>
      <c r="S2" s="100"/>
      <c r="T2" s="100"/>
      <c r="U2" s="100"/>
      <c r="V2" s="100"/>
      <c r="W2" s="100"/>
      <c r="X2" s="100"/>
      <c r="Y2" s="100"/>
      <c r="Z2" s="100"/>
      <c r="AA2" s="100"/>
    </row>
    <row r="3" spans="1:27" ht="12.75" customHeight="1">
      <c r="A3" s="120"/>
      <c r="B3" s="116"/>
      <c r="C3" s="116"/>
      <c r="D3" s="116"/>
      <c r="E3" s="122"/>
      <c r="F3" s="116"/>
      <c r="G3" s="115" t="s">
        <v>86</v>
      </c>
      <c r="H3" s="115" t="s">
        <v>87</v>
      </c>
      <c r="I3" s="115" t="s">
        <v>88</v>
      </c>
      <c r="J3" s="124" t="s">
        <v>91</v>
      </c>
      <c r="K3" s="125"/>
      <c r="L3" s="126" t="s">
        <v>92</v>
      </c>
      <c r="M3" s="125"/>
      <c r="N3" s="126" t="s">
        <v>93</v>
      </c>
      <c r="O3" s="125"/>
      <c r="P3" s="68" t="s">
        <v>94</v>
      </c>
      <c r="Q3" s="116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27" ht="146.25" customHeight="1">
      <c r="A4" s="121"/>
      <c r="B4" s="117"/>
      <c r="C4" s="117"/>
      <c r="D4" s="117"/>
      <c r="E4" s="92"/>
      <c r="F4" s="117"/>
      <c r="G4" s="92"/>
      <c r="H4" s="92"/>
      <c r="I4" s="92"/>
      <c r="J4" s="69" t="s">
        <v>96</v>
      </c>
      <c r="K4" s="69" t="s">
        <v>97</v>
      </c>
      <c r="L4" s="69" t="s">
        <v>96</v>
      </c>
      <c r="M4" s="69" t="s">
        <v>97</v>
      </c>
      <c r="N4" s="69" t="s">
        <v>96</v>
      </c>
      <c r="O4" s="69" t="s">
        <v>97</v>
      </c>
      <c r="P4" s="69" t="s">
        <v>98</v>
      </c>
      <c r="Q4" s="117"/>
      <c r="R4" s="78" t="s">
        <v>99</v>
      </c>
      <c r="S4" s="78" t="s">
        <v>100</v>
      </c>
      <c r="T4" s="78" t="s">
        <v>101</v>
      </c>
      <c r="U4" s="78" t="s">
        <v>102</v>
      </c>
      <c r="V4" s="78" t="s">
        <v>103</v>
      </c>
      <c r="W4" s="78" t="s">
        <v>104</v>
      </c>
      <c r="X4" s="69" t="s">
        <v>105</v>
      </c>
      <c r="Y4" s="78" t="s">
        <v>106</v>
      </c>
      <c r="Z4" s="78" t="s">
        <v>107</v>
      </c>
      <c r="AA4" s="78" t="s">
        <v>108</v>
      </c>
    </row>
    <row r="5" spans="1:33" ht="12.75">
      <c r="A5" s="43">
        <v>1</v>
      </c>
      <c r="B5" s="43" t="s">
        <v>5</v>
      </c>
      <c r="C5" s="44">
        <v>30</v>
      </c>
      <c r="D5" s="71">
        <v>1964</v>
      </c>
      <c r="E5" s="43">
        <v>4</v>
      </c>
      <c r="F5" s="45">
        <v>1312.8</v>
      </c>
      <c r="G5" s="70">
        <v>1225.8</v>
      </c>
      <c r="H5" s="43">
        <v>0</v>
      </c>
      <c r="I5" s="43">
        <v>87</v>
      </c>
      <c r="J5" s="43" t="s">
        <v>110</v>
      </c>
      <c r="K5" s="68"/>
      <c r="L5" s="43" t="s">
        <v>119</v>
      </c>
      <c r="M5" s="43"/>
      <c r="N5" s="43" t="s">
        <v>111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36"/>
      <c r="AC5" s="36"/>
      <c r="AD5" s="36"/>
      <c r="AE5" s="36"/>
      <c r="AF5" s="36"/>
      <c r="AG5" s="36"/>
    </row>
    <row r="6" spans="1:33" ht="12.75">
      <c r="A6" s="43">
        <v>2</v>
      </c>
      <c r="B6" s="43" t="s">
        <v>5</v>
      </c>
      <c r="C6" s="44">
        <v>24</v>
      </c>
      <c r="D6" s="71">
        <v>1974</v>
      </c>
      <c r="E6" s="43">
        <v>5</v>
      </c>
      <c r="F6" s="45">
        <v>3401.2</v>
      </c>
      <c r="G6" s="45">
        <v>3380.8</v>
      </c>
      <c r="H6" s="43">
        <v>0</v>
      </c>
      <c r="I6" s="43">
        <v>0</v>
      </c>
      <c r="J6" s="43" t="s">
        <v>110</v>
      </c>
      <c r="K6" s="68"/>
      <c r="L6" s="43" t="s">
        <v>119</v>
      </c>
      <c r="M6" s="43"/>
      <c r="N6" s="43" t="s">
        <v>112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36"/>
      <c r="AC6" s="36"/>
      <c r="AD6" s="36"/>
      <c r="AE6" s="36"/>
      <c r="AF6" s="36"/>
      <c r="AG6" s="36"/>
    </row>
    <row r="7" spans="1:33" ht="12.75">
      <c r="A7" s="43">
        <v>3</v>
      </c>
      <c r="B7" s="43" t="s">
        <v>5</v>
      </c>
      <c r="C7" s="44" t="s">
        <v>8</v>
      </c>
      <c r="D7" s="71">
        <v>1981</v>
      </c>
      <c r="E7" s="43">
        <v>5</v>
      </c>
      <c r="F7" s="45">
        <v>3457</v>
      </c>
      <c r="G7" s="45">
        <v>3457</v>
      </c>
      <c r="H7" s="43">
        <v>0</v>
      </c>
      <c r="I7" s="43">
        <v>0</v>
      </c>
      <c r="J7" s="43" t="s">
        <v>113</v>
      </c>
      <c r="K7" s="68"/>
      <c r="L7" s="43" t="s">
        <v>119</v>
      </c>
      <c r="M7" s="43"/>
      <c r="N7" s="43" t="s">
        <v>112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36"/>
      <c r="AC7" s="36"/>
      <c r="AD7" s="36"/>
      <c r="AE7" s="36"/>
      <c r="AF7" s="36"/>
      <c r="AG7" s="36"/>
    </row>
    <row r="8" spans="1:33" ht="12.75">
      <c r="A8" s="43">
        <v>4</v>
      </c>
      <c r="B8" s="43" t="s">
        <v>5</v>
      </c>
      <c r="C8" s="44">
        <v>28</v>
      </c>
      <c r="D8" s="71">
        <v>1963</v>
      </c>
      <c r="E8" s="43">
        <v>4</v>
      </c>
      <c r="F8" s="45">
        <v>1251.1</v>
      </c>
      <c r="G8" s="45">
        <v>1177.8</v>
      </c>
      <c r="H8" s="43">
        <v>0</v>
      </c>
      <c r="I8" s="43">
        <v>73.3</v>
      </c>
      <c r="J8" s="43" t="s">
        <v>114</v>
      </c>
      <c r="K8" s="43"/>
      <c r="L8" s="43" t="s">
        <v>119</v>
      </c>
      <c r="M8" s="43"/>
      <c r="N8" s="43" t="s">
        <v>111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36"/>
      <c r="AC8" s="36"/>
      <c r="AD8" s="36"/>
      <c r="AE8" s="36"/>
      <c r="AF8" s="36"/>
      <c r="AG8" s="36"/>
    </row>
    <row r="9" spans="1:33" ht="12.75">
      <c r="A9" s="43">
        <v>5</v>
      </c>
      <c r="B9" s="43" t="s">
        <v>5</v>
      </c>
      <c r="C9" s="44">
        <v>22</v>
      </c>
      <c r="D9" s="71">
        <v>1969</v>
      </c>
      <c r="E9" s="43">
        <v>5</v>
      </c>
      <c r="F9" s="45">
        <v>3422.9</v>
      </c>
      <c r="G9" s="45">
        <v>3021.2</v>
      </c>
      <c r="H9" s="43">
        <v>0</v>
      </c>
      <c r="I9" s="43">
        <v>401.7</v>
      </c>
      <c r="J9" s="43" t="s">
        <v>110</v>
      </c>
      <c r="K9" s="43"/>
      <c r="L9" s="43" t="s">
        <v>119</v>
      </c>
      <c r="M9" s="43"/>
      <c r="N9" s="43" t="s">
        <v>112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36"/>
      <c r="AC9" s="36"/>
      <c r="AD9" s="36"/>
      <c r="AE9" s="36"/>
      <c r="AF9" s="36"/>
      <c r="AG9" s="36"/>
    </row>
    <row r="10" spans="1:33" ht="12.75">
      <c r="A10" s="43">
        <v>6</v>
      </c>
      <c r="B10" s="43" t="s">
        <v>5</v>
      </c>
      <c r="C10" s="44">
        <v>34</v>
      </c>
      <c r="D10" s="71">
        <v>1938</v>
      </c>
      <c r="E10" s="43">
        <v>1</v>
      </c>
      <c r="F10" s="45">
        <v>210</v>
      </c>
      <c r="G10" s="45">
        <v>210</v>
      </c>
      <c r="H10" s="43">
        <v>0</v>
      </c>
      <c r="I10" s="43">
        <v>0</v>
      </c>
      <c r="J10" s="43" t="s">
        <v>114</v>
      </c>
      <c r="K10" s="43"/>
      <c r="L10" s="43" t="s">
        <v>120</v>
      </c>
      <c r="M10" s="43"/>
      <c r="N10" s="43" t="s">
        <v>111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36"/>
      <c r="AC10" s="36"/>
      <c r="AD10" s="36"/>
      <c r="AE10" s="36"/>
      <c r="AF10" s="36"/>
      <c r="AG10" s="36"/>
    </row>
    <row r="11" spans="1:33" ht="12.75">
      <c r="A11" s="43">
        <v>7</v>
      </c>
      <c r="B11" s="46" t="s">
        <v>14</v>
      </c>
      <c r="C11" s="47">
        <v>27</v>
      </c>
      <c r="D11" s="72">
        <v>1933</v>
      </c>
      <c r="E11" s="43">
        <v>3</v>
      </c>
      <c r="F11" s="48">
        <v>1109.3</v>
      </c>
      <c r="G11" s="48">
        <v>1109.3</v>
      </c>
      <c r="H11" s="43">
        <v>0</v>
      </c>
      <c r="I11" s="43">
        <v>0</v>
      </c>
      <c r="J11" s="43" t="s">
        <v>114</v>
      </c>
      <c r="K11" s="43"/>
      <c r="L11" s="43" t="s">
        <v>120</v>
      </c>
      <c r="M11" s="43"/>
      <c r="N11" s="43" t="s">
        <v>115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36"/>
      <c r="AC11" s="36"/>
      <c r="AD11" s="36"/>
      <c r="AE11" s="36"/>
      <c r="AF11" s="36"/>
      <c r="AG11" s="36"/>
    </row>
    <row r="12" spans="1:33" ht="12.75">
      <c r="A12" s="43">
        <v>8</v>
      </c>
      <c r="B12" s="43" t="s">
        <v>4</v>
      </c>
      <c r="C12" s="44">
        <v>30</v>
      </c>
      <c r="D12" s="71">
        <v>1973</v>
      </c>
      <c r="E12" s="43">
        <v>5</v>
      </c>
      <c r="F12" s="45">
        <v>3143.8</v>
      </c>
      <c r="G12" s="45">
        <v>2778.7</v>
      </c>
      <c r="H12" s="43">
        <v>0</v>
      </c>
      <c r="I12" s="43">
        <v>365.1</v>
      </c>
      <c r="J12" s="43" t="s">
        <v>114</v>
      </c>
      <c r="K12" s="43"/>
      <c r="L12" s="43" t="s">
        <v>119</v>
      </c>
      <c r="M12" s="43"/>
      <c r="N12" s="43" t="s">
        <v>116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36"/>
      <c r="AC12" s="36"/>
      <c r="AD12" s="36"/>
      <c r="AE12" s="36"/>
      <c r="AF12" s="36"/>
      <c r="AG12" s="36"/>
    </row>
    <row r="13" spans="1:33" ht="12.75">
      <c r="A13" s="43">
        <v>9</v>
      </c>
      <c r="B13" s="49" t="s">
        <v>15</v>
      </c>
      <c r="C13" s="50">
        <v>2</v>
      </c>
      <c r="D13" s="73">
        <v>1960</v>
      </c>
      <c r="E13" s="43">
        <v>2</v>
      </c>
      <c r="F13" s="51">
        <v>434</v>
      </c>
      <c r="G13" s="51">
        <v>434</v>
      </c>
      <c r="H13" s="43">
        <v>0</v>
      </c>
      <c r="I13" s="43">
        <v>0</v>
      </c>
      <c r="J13" s="43" t="s">
        <v>114</v>
      </c>
      <c r="K13" s="43"/>
      <c r="L13" s="43" t="s">
        <v>120</v>
      </c>
      <c r="M13" s="43"/>
      <c r="N13" s="43" t="s">
        <v>111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36"/>
      <c r="AC13" s="36"/>
      <c r="AD13" s="36"/>
      <c r="AE13" s="36"/>
      <c r="AF13" s="36"/>
      <c r="AG13" s="36"/>
    </row>
    <row r="14" spans="1:33" ht="12.75">
      <c r="A14" s="43">
        <v>10</v>
      </c>
      <c r="B14" s="43" t="s">
        <v>15</v>
      </c>
      <c r="C14" s="43">
        <v>3</v>
      </c>
      <c r="D14" s="71">
        <v>1961</v>
      </c>
      <c r="E14" s="43">
        <v>2</v>
      </c>
      <c r="F14" s="45">
        <v>636.7</v>
      </c>
      <c r="G14" s="45">
        <v>636.7</v>
      </c>
      <c r="H14" s="43">
        <v>0</v>
      </c>
      <c r="I14" s="43">
        <v>0</v>
      </c>
      <c r="J14" s="43" t="s">
        <v>114</v>
      </c>
      <c r="K14" s="43"/>
      <c r="L14" s="43" t="s">
        <v>119</v>
      </c>
      <c r="M14" s="43"/>
      <c r="N14" s="43" t="s">
        <v>111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36"/>
      <c r="AC14" s="36"/>
      <c r="AD14" s="36"/>
      <c r="AE14" s="36"/>
      <c r="AF14" s="36"/>
      <c r="AG14" s="36"/>
    </row>
    <row r="15" spans="1:33" ht="12.75">
      <c r="A15" s="43">
        <v>11</v>
      </c>
      <c r="B15" s="49" t="s">
        <v>21</v>
      </c>
      <c r="C15" s="50">
        <v>4</v>
      </c>
      <c r="D15" s="73">
        <v>1963</v>
      </c>
      <c r="E15" s="43">
        <v>4</v>
      </c>
      <c r="F15" s="51">
        <v>2454.4</v>
      </c>
      <c r="G15" s="51">
        <v>2454.4</v>
      </c>
      <c r="H15" s="43">
        <v>0</v>
      </c>
      <c r="I15" s="43">
        <v>0</v>
      </c>
      <c r="J15" s="43" t="s">
        <v>114</v>
      </c>
      <c r="K15" s="43"/>
      <c r="L15" s="43" t="s">
        <v>119</v>
      </c>
      <c r="M15" s="43"/>
      <c r="N15" s="43" t="s">
        <v>112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36"/>
      <c r="AC15" s="36"/>
      <c r="AD15" s="36"/>
      <c r="AE15" s="36"/>
      <c r="AF15" s="36"/>
      <c r="AG15" s="36"/>
    </row>
    <row r="16" spans="1:33" ht="12.75">
      <c r="A16" s="43">
        <v>12</v>
      </c>
      <c r="B16" s="46" t="s">
        <v>13</v>
      </c>
      <c r="C16" s="47">
        <v>21</v>
      </c>
      <c r="D16" s="71">
        <v>1986</v>
      </c>
      <c r="E16" s="43">
        <v>5</v>
      </c>
      <c r="F16" s="45">
        <v>6283.4</v>
      </c>
      <c r="G16" s="45">
        <v>6283.4</v>
      </c>
      <c r="H16" s="43">
        <v>0</v>
      </c>
      <c r="I16" s="77">
        <v>0</v>
      </c>
      <c r="J16" s="77" t="s">
        <v>114</v>
      </c>
      <c r="K16" s="43"/>
      <c r="L16" s="43" t="s">
        <v>119</v>
      </c>
      <c r="M16" s="43"/>
      <c r="N16" s="43" t="s">
        <v>112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36"/>
      <c r="AC16" s="36"/>
      <c r="AD16" s="36"/>
      <c r="AE16" s="36"/>
      <c r="AF16" s="36"/>
      <c r="AG16" s="36"/>
    </row>
    <row r="17" spans="1:33" ht="12.75">
      <c r="A17" s="43">
        <v>13</v>
      </c>
      <c r="B17" s="46" t="s">
        <v>13</v>
      </c>
      <c r="C17" s="47">
        <v>43</v>
      </c>
      <c r="D17" s="71"/>
      <c r="E17" s="43"/>
      <c r="F17" s="45"/>
      <c r="G17" s="45">
        <v>3401.7</v>
      </c>
      <c r="H17" s="43">
        <v>0</v>
      </c>
      <c r="I17" s="43">
        <v>0</v>
      </c>
      <c r="J17" s="43" t="s">
        <v>113</v>
      </c>
      <c r="K17" s="43"/>
      <c r="L17" s="43" t="s">
        <v>119</v>
      </c>
      <c r="M17" s="43"/>
      <c r="N17" s="43" t="s">
        <v>112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36"/>
      <c r="AC17" s="36"/>
      <c r="AD17" s="36"/>
      <c r="AE17" s="36"/>
      <c r="AF17" s="36"/>
      <c r="AG17" s="36"/>
    </row>
    <row r="18" spans="1:33" ht="12.75">
      <c r="A18" s="43">
        <v>14</v>
      </c>
      <c r="B18" s="43" t="s">
        <v>7</v>
      </c>
      <c r="C18" s="44">
        <v>67</v>
      </c>
      <c r="D18" s="71">
        <v>1993</v>
      </c>
      <c r="E18" s="43">
        <v>5</v>
      </c>
      <c r="F18" s="45">
        <v>2818.1</v>
      </c>
      <c r="G18" s="45">
        <v>2811.7</v>
      </c>
      <c r="H18" s="43">
        <v>0</v>
      </c>
      <c r="I18" s="43">
        <v>0</v>
      </c>
      <c r="J18" s="43" t="s">
        <v>113</v>
      </c>
      <c r="K18" s="43"/>
      <c r="L18" s="43" t="s">
        <v>119</v>
      </c>
      <c r="M18" s="43"/>
      <c r="N18" s="43" t="s">
        <v>112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36"/>
      <c r="AC18" s="36"/>
      <c r="AD18" s="36"/>
      <c r="AE18" s="36"/>
      <c r="AF18" s="36"/>
      <c r="AG18" s="36"/>
    </row>
    <row r="19" spans="1:33" ht="12.75">
      <c r="A19" s="43">
        <v>15</v>
      </c>
      <c r="B19" s="43" t="s">
        <v>7</v>
      </c>
      <c r="C19" s="44">
        <v>35</v>
      </c>
      <c r="D19" s="71">
        <v>1964</v>
      </c>
      <c r="E19" s="43">
        <v>5</v>
      </c>
      <c r="F19" s="45">
        <v>3214.8</v>
      </c>
      <c r="G19" s="45">
        <v>3126.9</v>
      </c>
      <c r="H19" s="43">
        <v>0</v>
      </c>
      <c r="I19" s="43">
        <v>87.9</v>
      </c>
      <c r="J19" s="43" t="s">
        <v>114</v>
      </c>
      <c r="K19" s="43"/>
      <c r="L19" s="43" t="s">
        <v>119</v>
      </c>
      <c r="M19" s="43"/>
      <c r="N19" s="43" t="s">
        <v>112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36"/>
      <c r="AC19" s="36"/>
      <c r="AD19" s="36"/>
      <c r="AE19" s="36"/>
      <c r="AF19" s="36"/>
      <c r="AG19" s="36"/>
    </row>
    <row r="20" spans="1:33" ht="12.75">
      <c r="A20" s="43">
        <v>16</v>
      </c>
      <c r="B20" s="43" t="s">
        <v>7</v>
      </c>
      <c r="C20" s="44">
        <v>61</v>
      </c>
      <c r="D20" s="71">
        <v>1991</v>
      </c>
      <c r="E20" s="43">
        <v>5</v>
      </c>
      <c r="F20" s="45">
        <v>4598.5</v>
      </c>
      <c r="G20" s="45">
        <v>4598.5</v>
      </c>
      <c r="H20" s="43">
        <v>0</v>
      </c>
      <c r="I20" s="43">
        <v>0</v>
      </c>
      <c r="J20" s="43" t="s">
        <v>113</v>
      </c>
      <c r="K20" s="43"/>
      <c r="L20" s="43" t="s">
        <v>119</v>
      </c>
      <c r="M20" s="43"/>
      <c r="N20" s="43" t="s">
        <v>112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36"/>
      <c r="AC20" s="36"/>
      <c r="AD20" s="36"/>
      <c r="AE20" s="36"/>
      <c r="AF20" s="36"/>
      <c r="AG20" s="36"/>
    </row>
    <row r="21" spans="1:33" ht="12.75">
      <c r="A21" s="43">
        <v>17</v>
      </c>
      <c r="B21" s="43" t="s">
        <v>6</v>
      </c>
      <c r="C21" s="44">
        <v>45</v>
      </c>
      <c r="D21" s="71">
        <v>1964</v>
      </c>
      <c r="E21" s="43">
        <v>5</v>
      </c>
      <c r="F21" s="45">
        <v>3136.1</v>
      </c>
      <c r="G21" s="45">
        <v>3136.1</v>
      </c>
      <c r="H21" s="43">
        <v>0</v>
      </c>
      <c r="I21" s="43">
        <v>0</v>
      </c>
      <c r="J21" s="43" t="s">
        <v>114</v>
      </c>
      <c r="K21" s="43"/>
      <c r="L21" s="43" t="s">
        <v>119</v>
      </c>
      <c r="M21" s="43"/>
      <c r="N21" s="43" t="s">
        <v>112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36"/>
      <c r="AC21" s="36"/>
      <c r="AD21" s="36"/>
      <c r="AE21" s="36"/>
      <c r="AF21" s="36"/>
      <c r="AG21" s="36"/>
    </row>
    <row r="22" spans="1:33" ht="12.75">
      <c r="A22" s="43">
        <v>18</v>
      </c>
      <c r="B22" s="43" t="s">
        <v>6</v>
      </c>
      <c r="C22" s="44">
        <v>69</v>
      </c>
      <c r="D22" s="71">
        <v>1995</v>
      </c>
      <c r="E22" s="43">
        <v>5</v>
      </c>
      <c r="F22" s="45">
        <v>2620.8</v>
      </c>
      <c r="G22" s="45">
        <v>2620.8</v>
      </c>
      <c r="H22" s="43">
        <v>0</v>
      </c>
      <c r="I22" s="43">
        <v>0</v>
      </c>
      <c r="J22" s="43" t="s">
        <v>113</v>
      </c>
      <c r="K22" s="43"/>
      <c r="L22" s="43" t="s">
        <v>119</v>
      </c>
      <c r="M22" s="43"/>
      <c r="N22" s="43" t="s">
        <v>112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36"/>
      <c r="AC22" s="36"/>
      <c r="AD22" s="36"/>
      <c r="AE22" s="36"/>
      <c r="AF22" s="36"/>
      <c r="AG22" s="36"/>
    </row>
    <row r="23" spans="1:33" ht="12.75">
      <c r="A23" s="43">
        <v>19</v>
      </c>
      <c r="B23" s="43" t="s">
        <v>6</v>
      </c>
      <c r="C23" s="44">
        <v>47</v>
      </c>
      <c r="D23" s="71">
        <v>1967</v>
      </c>
      <c r="E23" s="43">
        <v>5</v>
      </c>
      <c r="F23" s="45">
        <v>3196.5</v>
      </c>
      <c r="G23" s="45">
        <v>2530.9</v>
      </c>
      <c r="H23" s="43">
        <v>0</v>
      </c>
      <c r="I23" s="43">
        <v>665.6</v>
      </c>
      <c r="J23" s="43" t="s">
        <v>114</v>
      </c>
      <c r="K23" s="43"/>
      <c r="L23" s="43" t="s">
        <v>119</v>
      </c>
      <c r="M23" s="43"/>
      <c r="N23" s="43" t="s">
        <v>112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36"/>
      <c r="AC23" s="36"/>
      <c r="AD23" s="36"/>
      <c r="AE23" s="36"/>
      <c r="AF23" s="36"/>
      <c r="AG23" s="36"/>
    </row>
    <row r="24" spans="1:33" ht="12.75">
      <c r="A24" s="43">
        <v>20</v>
      </c>
      <c r="B24" s="46" t="s">
        <v>6</v>
      </c>
      <c r="C24" s="47">
        <v>42</v>
      </c>
      <c r="D24" s="72">
        <v>1966</v>
      </c>
      <c r="E24" s="43">
        <v>5</v>
      </c>
      <c r="F24" s="48">
        <v>3134.6</v>
      </c>
      <c r="G24" s="48">
        <v>2902.1</v>
      </c>
      <c r="H24" s="43">
        <v>0</v>
      </c>
      <c r="I24" s="43">
        <v>232.5</v>
      </c>
      <c r="J24" s="43" t="s">
        <v>114</v>
      </c>
      <c r="K24" s="43"/>
      <c r="L24" s="43" t="s">
        <v>119</v>
      </c>
      <c r="M24" s="43"/>
      <c r="N24" s="43" t="s">
        <v>111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36"/>
      <c r="AC24" s="36"/>
      <c r="AD24" s="36"/>
      <c r="AE24" s="36"/>
      <c r="AF24" s="36"/>
      <c r="AG24" s="36"/>
    </row>
    <row r="25" spans="1:33" ht="12.75">
      <c r="A25" s="43">
        <v>21</v>
      </c>
      <c r="B25" s="49" t="s">
        <v>6</v>
      </c>
      <c r="C25" s="50">
        <v>41</v>
      </c>
      <c r="D25" s="73">
        <v>1957</v>
      </c>
      <c r="E25" s="43">
        <v>2</v>
      </c>
      <c r="F25" s="51">
        <v>1010.2</v>
      </c>
      <c r="G25" s="51">
        <v>1010.2</v>
      </c>
      <c r="H25" s="43">
        <v>0</v>
      </c>
      <c r="I25" s="43">
        <v>0</v>
      </c>
      <c r="J25" s="43" t="s">
        <v>114</v>
      </c>
      <c r="K25" s="43"/>
      <c r="L25" s="43" t="s">
        <v>120</v>
      </c>
      <c r="M25" s="43"/>
      <c r="N25" s="43" t="s">
        <v>111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36"/>
      <c r="AC25" s="36"/>
      <c r="AD25" s="36"/>
      <c r="AE25" s="36"/>
      <c r="AF25" s="36"/>
      <c r="AG25" s="36"/>
    </row>
    <row r="26" spans="1:33" ht="12.75">
      <c r="A26" s="43">
        <v>22</v>
      </c>
      <c r="B26" s="49" t="s">
        <v>6</v>
      </c>
      <c r="C26" s="50">
        <v>43</v>
      </c>
      <c r="D26" s="73">
        <v>1958</v>
      </c>
      <c r="E26" s="43">
        <v>2</v>
      </c>
      <c r="F26" s="51">
        <v>942.9</v>
      </c>
      <c r="G26" s="51">
        <v>942.9</v>
      </c>
      <c r="H26" s="43">
        <v>0</v>
      </c>
      <c r="I26" s="43">
        <v>0</v>
      </c>
      <c r="J26" s="43" t="s">
        <v>114</v>
      </c>
      <c r="K26" s="43"/>
      <c r="L26" s="43" t="s">
        <v>120</v>
      </c>
      <c r="M26" s="43"/>
      <c r="N26" s="43" t="s">
        <v>111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36"/>
      <c r="AC26" s="36"/>
      <c r="AD26" s="36"/>
      <c r="AE26" s="36"/>
      <c r="AF26" s="36"/>
      <c r="AG26" s="36"/>
    </row>
    <row r="27" spans="1:33" ht="12.75">
      <c r="A27" s="43">
        <v>23</v>
      </c>
      <c r="B27" s="49" t="s">
        <v>6</v>
      </c>
      <c r="C27" s="50">
        <v>48</v>
      </c>
      <c r="D27" s="73">
        <v>1958</v>
      </c>
      <c r="E27" s="43">
        <v>2</v>
      </c>
      <c r="F27" s="51">
        <v>653.8</v>
      </c>
      <c r="G27" s="51">
        <v>653.8</v>
      </c>
      <c r="H27" s="43">
        <v>0</v>
      </c>
      <c r="I27" s="43">
        <v>0</v>
      </c>
      <c r="J27" s="43" t="s">
        <v>114</v>
      </c>
      <c r="K27" s="43"/>
      <c r="L27" s="43" t="s">
        <v>120</v>
      </c>
      <c r="M27" s="43"/>
      <c r="N27" s="43" t="s">
        <v>111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36"/>
      <c r="AC27" s="36"/>
      <c r="AD27" s="36"/>
      <c r="AE27" s="36"/>
      <c r="AF27" s="36"/>
      <c r="AG27" s="36"/>
    </row>
    <row r="28" spans="1:33" ht="12.75">
      <c r="A28" s="43">
        <v>24</v>
      </c>
      <c r="B28" s="49" t="s">
        <v>6</v>
      </c>
      <c r="C28" s="50">
        <v>50</v>
      </c>
      <c r="D28" s="73">
        <v>1961</v>
      </c>
      <c r="E28" s="43">
        <v>2</v>
      </c>
      <c r="F28" s="51">
        <v>442.9</v>
      </c>
      <c r="G28" s="51">
        <v>442.9</v>
      </c>
      <c r="H28" s="43">
        <v>0</v>
      </c>
      <c r="I28" s="43">
        <v>0</v>
      </c>
      <c r="J28" s="43" t="s">
        <v>114</v>
      </c>
      <c r="K28" s="43"/>
      <c r="L28" s="43" t="s">
        <v>120</v>
      </c>
      <c r="M28" s="43"/>
      <c r="N28" s="43" t="s">
        <v>111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36"/>
      <c r="AC28" s="36"/>
      <c r="AD28" s="36"/>
      <c r="AE28" s="36"/>
      <c r="AF28" s="36"/>
      <c r="AG28" s="36"/>
    </row>
    <row r="29" spans="1:33" ht="12.75">
      <c r="A29" s="43">
        <v>25</v>
      </c>
      <c r="B29" s="49" t="s">
        <v>6</v>
      </c>
      <c r="C29" s="50" t="s">
        <v>20</v>
      </c>
      <c r="D29" s="73">
        <v>1978</v>
      </c>
      <c r="E29" s="43">
        <v>2</v>
      </c>
      <c r="F29" s="51">
        <v>940.8</v>
      </c>
      <c r="G29" s="51">
        <v>940.8</v>
      </c>
      <c r="H29" s="43">
        <v>0</v>
      </c>
      <c r="I29" s="43">
        <v>0</v>
      </c>
      <c r="J29" s="43" t="s">
        <v>114</v>
      </c>
      <c r="K29" s="43"/>
      <c r="L29" s="43" t="s">
        <v>119</v>
      </c>
      <c r="M29" s="43"/>
      <c r="N29" s="43" t="s">
        <v>111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36"/>
      <c r="AC29" s="36"/>
      <c r="AD29" s="36"/>
      <c r="AE29" s="36"/>
      <c r="AF29" s="36"/>
      <c r="AG29" s="36"/>
    </row>
    <row r="30" spans="1:33" ht="12.75">
      <c r="A30" s="43">
        <v>26</v>
      </c>
      <c r="B30" s="49" t="s">
        <v>6</v>
      </c>
      <c r="C30" s="50" t="s">
        <v>19</v>
      </c>
      <c r="D30" s="74">
        <v>1987</v>
      </c>
      <c r="E30" s="43">
        <v>3</v>
      </c>
      <c r="F30" s="52">
        <v>1385.1</v>
      </c>
      <c r="G30" s="52">
        <v>1385.1</v>
      </c>
      <c r="H30" s="43">
        <v>0</v>
      </c>
      <c r="I30" s="43">
        <v>0</v>
      </c>
      <c r="J30" s="43" t="s">
        <v>113</v>
      </c>
      <c r="K30" s="43"/>
      <c r="L30" s="43" t="s">
        <v>119</v>
      </c>
      <c r="M30" s="43"/>
      <c r="N30" s="43" t="s">
        <v>117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36"/>
      <c r="AC30" s="36"/>
      <c r="AD30" s="36"/>
      <c r="AE30" s="36"/>
      <c r="AF30" s="36"/>
      <c r="AG30" s="36"/>
    </row>
    <row r="31" spans="1:33" ht="12.75">
      <c r="A31" s="43">
        <v>27</v>
      </c>
      <c r="B31" s="49" t="s">
        <v>6</v>
      </c>
      <c r="C31" s="50">
        <v>71</v>
      </c>
      <c r="D31" s="74">
        <v>1940</v>
      </c>
      <c r="E31" s="43">
        <v>3</v>
      </c>
      <c r="F31" s="52">
        <v>654.4</v>
      </c>
      <c r="G31" s="52">
        <v>654.4</v>
      </c>
      <c r="H31" s="43">
        <v>0</v>
      </c>
      <c r="I31" s="43">
        <v>0</v>
      </c>
      <c r="J31" s="43" t="s">
        <v>114</v>
      </c>
      <c r="K31" s="43"/>
      <c r="L31" s="43" t="s">
        <v>120</v>
      </c>
      <c r="M31" s="43"/>
      <c r="N31" s="43" t="s">
        <v>111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36"/>
      <c r="AC31" s="36"/>
      <c r="AD31" s="36"/>
      <c r="AE31" s="36"/>
      <c r="AF31" s="36"/>
      <c r="AG31" s="36"/>
    </row>
    <row r="32" spans="1:33" ht="12.75">
      <c r="A32" s="43">
        <v>28</v>
      </c>
      <c r="B32" s="49" t="s">
        <v>6</v>
      </c>
      <c r="C32" s="50">
        <v>99</v>
      </c>
      <c r="D32" s="73">
        <v>1982</v>
      </c>
      <c r="E32" s="43">
        <v>5</v>
      </c>
      <c r="F32" s="51">
        <v>3781.6</v>
      </c>
      <c r="G32" s="51">
        <v>3781.6</v>
      </c>
      <c r="H32" s="43">
        <v>0</v>
      </c>
      <c r="I32" s="43">
        <v>0</v>
      </c>
      <c r="J32" s="43" t="s">
        <v>113</v>
      </c>
      <c r="K32" s="43"/>
      <c r="L32" s="43" t="s">
        <v>119</v>
      </c>
      <c r="M32" s="43"/>
      <c r="N32" s="43" t="s">
        <v>112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36"/>
      <c r="AC32" s="36"/>
      <c r="AD32" s="36"/>
      <c r="AE32" s="36"/>
      <c r="AF32" s="36"/>
      <c r="AG32" s="36"/>
    </row>
    <row r="33" spans="1:33" ht="12.75">
      <c r="A33" s="43">
        <v>29</v>
      </c>
      <c r="B33" s="49" t="s">
        <v>6</v>
      </c>
      <c r="C33" s="50" t="s">
        <v>18</v>
      </c>
      <c r="D33" s="74">
        <v>1974</v>
      </c>
      <c r="E33" s="43">
        <v>5</v>
      </c>
      <c r="F33" s="52">
        <v>3445.4</v>
      </c>
      <c r="G33" s="52">
        <v>2678.7</v>
      </c>
      <c r="H33" s="43">
        <v>0</v>
      </c>
      <c r="I33" s="43">
        <v>766.7</v>
      </c>
      <c r="J33" s="43" t="s">
        <v>114</v>
      </c>
      <c r="K33" s="43"/>
      <c r="L33" s="43" t="s">
        <v>119</v>
      </c>
      <c r="M33" s="43"/>
      <c r="N33" s="43" t="s">
        <v>112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36"/>
      <c r="AC33" s="36"/>
      <c r="AD33" s="36"/>
      <c r="AE33" s="36"/>
      <c r="AF33" s="36"/>
      <c r="AG33" s="36"/>
    </row>
    <row r="34" spans="1:33" ht="12.75">
      <c r="A34" s="43">
        <v>30</v>
      </c>
      <c r="B34" s="43" t="s">
        <v>6</v>
      </c>
      <c r="C34" s="44" t="s">
        <v>22</v>
      </c>
      <c r="D34" s="71"/>
      <c r="E34" s="43"/>
      <c r="F34" s="45"/>
      <c r="G34" s="45">
        <v>334.9</v>
      </c>
      <c r="H34" s="43">
        <v>0</v>
      </c>
      <c r="I34" s="43">
        <v>0</v>
      </c>
      <c r="J34" s="43" t="s">
        <v>114</v>
      </c>
      <c r="K34" s="43"/>
      <c r="L34" s="43" t="s">
        <v>119</v>
      </c>
      <c r="M34" s="43"/>
      <c r="N34" s="43" t="s">
        <v>111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36"/>
      <c r="AC34" s="36"/>
      <c r="AD34" s="36"/>
      <c r="AE34" s="36"/>
      <c r="AF34" s="36"/>
      <c r="AG34" s="36"/>
    </row>
    <row r="35" spans="1:33" ht="12.75">
      <c r="A35" s="43">
        <v>31</v>
      </c>
      <c r="B35" s="43" t="s">
        <v>7</v>
      </c>
      <c r="C35" s="44">
        <v>87</v>
      </c>
      <c r="D35" s="71">
        <v>1973</v>
      </c>
      <c r="E35" s="43">
        <v>5</v>
      </c>
      <c r="F35" s="45">
        <v>3337.8</v>
      </c>
      <c r="G35" s="45">
        <v>3337.8</v>
      </c>
      <c r="H35" s="43">
        <v>0</v>
      </c>
      <c r="I35" s="43">
        <v>0</v>
      </c>
      <c r="J35" s="43" t="s">
        <v>114</v>
      </c>
      <c r="K35" s="43"/>
      <c r="L35" s="43" t="s">
        <v>119</v>
      </c>
      <c r="M35" s="43"/>
      <c r="N35" s="43" t="s">
        <v>112</v>
      </c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36"/>
      <c r="AC35" s="36"/>
      <c r="AD35" s="36"/>
      <c r="AE35" s="36"/>
      <c r="AF35" s="36"/>
      <c r="AG35" s="36"/>
    </row>
    <row r="36" spans="1:33" ht="12.75">
      <c r="A36" s="43">
        <v>32</v>
      </c>
      <c r="B36" s="43" t="s">
        <v>24</v>
      </c>
      <c r="C36" s="44">
        <v>39</v>
      </c>
      <c r="D36" s="71">
        <v>1987</v>
      </c>
      <c r="E36" s="43">
        <v>5</v>
      </c>
      <c r="F36" s="45">
        <v>3723.8</v>
      </c>
      <c r="G36" s="45">
        <v>3723.8</v>
      </c>
      <c r="H36" s="43">
        <v>0</v>
      </c>
      <c r="I36" s="43">
        <v>0</v>
      </c>
      <c r="J36" s="43" t="s">
        <v>113</v>
      </c>
      <c r="K36" s="43"/>
      <c r="L36" s="43" t="s">
        <v>119</v>
      </c>
      <c r="M36" s="43"/>
      <c r="N36" s="43" t="s">
        <v>112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36"/>
      <c r="AC36" s="36"/>
      <c r="AD36" s="36"/>
      <c r="AE36" s="36"/>
      <c r="AF36" s="36"/>
      <c r="AG36" s="36"/>
    </row>
    <row r="37" spans="1:33" ht="12.75">
      <c r="A37" s="43">
        <v>33</v>
      </c>
      <c r="B37" s="49" t="s">
        <v>16</v>
      </c>
      <c r="C37" s="50">
        <v>1</v>
      </c>
      <c r="D37" s="73">
        <v>1951</v>
      </c>
      <c r="E37" s="43">
        <v>2</v>
      </c>
      <c r="F37" s="51">
        <v>492.3</v>
      </c>
      <c r="G37" s="51">
        <v>492.3</v>
      </c>
      <c r="H37" s="43">
        <v>0</v>
      </c>
      <c r="I37" s="43">
        <v>0</v>
      </c>
      <c r="J37" s="43" t="s">
        <v>110</v>
      </c>
      <c r="K37" s="43"/>
      <c r="L37" s="43" t="s">
        <v>120</v>
      </c>
      <c r="M37" s="43"/>
      <c r="N37" s="43" t="s">
        <v>115</v>
      </c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36"/>
      <c r="AC37" s="36"/>
      <c r="AD37" s="36"/>
      <c r="AE37" s="36"/>
      <c r="AF37" s="36"/>
      <c r="AG37" s="36"/>
    </row>
    <row r="38" spans="1:33" ht="12.75">
      <c r="A38" s="43">
        <v>34</v>
      </c>
      <c r="B38" s="49" t="s">
        <v>16</v>
      </c>
      <c r="C38" s="50">
        <v>2</v>
      </c>
      <c r="D38" s="73">
        <v>1952</v>
      </c>
      <c r="E38" s="43">
        <v>2</v>
      </c>
      <c r="F38" s="51">
        <v>487.8</v>
      </c>
      <c r="G38" s="51">
        <v>487.8</v>
      </c>
      <c r="H38" s="43">
        <v>0</v>
      </c>
      <c r="I38" s="43">
        <v>0</v>
      </c>
      <c r="J38" s="43" t="s">
        <v>114</v>
      </c>
      <c r="K38" s="43"/>
      <c r="L38" s="43" t="s">
        <v>120</v>
      </c>
      <c r="M38" s="43"/>
      <c r="N38" s="43" t="s">
        <v>111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36"/>
      <c r="AC38" s="36"/>
      <c r="AD38" s="36"/>
      <c r="AE38" s="36"/>
      <c r="AF38" s="36"/>
      <c r="AG38" s="36"/>
    </row>
    <row r="39" spans="1:33" ht="12.75">
      <c r="A39" s="43">
        <v>35</v>
      </c>
      <c r="B39" s="49" t="s">
        <v>16</v>
      </c>
      <c r="C39" s="50">
        <v>3</v>
      </c>
      <c r="D39" s="73">
        <v>1960</v>
      </c>
      <c r="E39" s="43">
        <v>3</v>
      </c>
      <c r="F39" s="51">
        <v>1425.1</v>
      </c>
      <c r="G39" s="51">
        <v>1425.1</v>
      </c>
      <c r="H39" s="43">
        <v>0</v>
      </c>
      <c r="I39" s="43">
        <v>0</v>
      </c>
      <c r="J39" s="43" t="s">
        <v>114</v>
      </c>
      <c r="K39" s="43"/>
      <c r="L39" s="43" t="s">
        <v>119</v>
      </c>
      <c r="M39" s="43"/>
      <c r="N39" s="43" t="s">
        <v>111</v>
      </c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36"/>
      <c r="AC39" s="36"/>
      <c r="AD39" s="36"/>
      <c r="AE39" s="36"/>
      <c r="AF39" s="36"/>
      <c r="AG39" s="36"/>
    </row>
    <row r="40" spans="1:33" ht="12.75">
      <c r="A40" s="43">
        <v>36</v>
      </c>
      <c r="B40" s="49" t="s">
        <v>16</v>
      </c>
      <c r="C40" s="50">
        <v>4</v>
      </c>
      <c r="D40" s="73">
        <v>1957</v>
      </c>
      <c r="E40" s="43">
        <v>3</v>
      </c>
      <c r="F40" s="51">
        <v>1875.1</v>
      </c>
      <c r="G40" s="51">
        <v>1875.1</v>
      </c>
      <c r="H40" s="43">
        <v>0</v>
      </c>
      <c r="I40" s="43">
        <v>0</v>
      </c>
      <c r="J40" s="43" t="s">
        <v>114</v>
      </c>
      <c r="K40" s="43"/>
      <c r="L40" s="43" t="s">
        <v>120</v>
      </c>
      <c r="M40" s="43"/>
      <c r="N40" s="43" t="s">
        <v>111</v>
      </c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36"/>
      <c r="AC40" s="36"/>
      <c r="AD40" s="36"/>
      <c r="AE40" s="36"/>
      <c r="AF40" s="36"/>
      <c r="AG40" s="36"/>
    </row>
    <row r="41" spans="1:33" ht="12.75">
      <c r="A41" s="43">
        <v>37</v>
      </c>
      <c r="B41" s="43" t="s">
        <v>16</v>
      </c>
      <c r="C41" s="44">
        <v>5</v>
      </c>
      <c r="D41" s="71">
        <v>1954</v>
      </c>
      <c r="E41" s="43">
        <v>2</v>
      </c>
      <c r="F41" s="45">
        <v>474.2</v>
      </c>
      <c r="G41" s="45">
        <v>474.2</v>
      </c>
      <c r="H41" s="43">
        <v>0</v>
      </c>
      <c r="I41" s="43">
        <v>0</v>
      </c>
      <c r="J41" s="43" t="s">
        <v>114</v>
      </c>
      <c r="K41" s="43"/>
      <c r="L41" s="43" t="s">
        <v>120</v>
      </c>
      <c r="M41" s="43"/>
      <c r="N41" s="43" t="s">
        <v>111</v>
      </c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36"/>
      <c r="AC41" s="36"/>
      <c r="AD41" s="36"/>
      <c r="AE41" s="36"/>
      <c r="AF41" s="36"/>
      <c r="AG41" s="36"/>
    </row>
    <row r="42" spans="1:33" ht="12.75">
      <c r="A42" s="43">
        <v>38</v>
      </c>
      <c r="B42" s="43" t="s">
        <v>16</v>
      </c>
      <c r="C42" s="44">
        <v>6</v>
      </c>
      <c r="D42" s="71">
        <v>1951</v>
      </c>
      <c r="E42" s="43">
        <v>2</v>
      </c>
      <c r="F42" s="45">
        <v>369.1</v>
      </c>
      <c r="G42" s="45">
        <v>369.1</v>
      </c>
      <c r="H42" s="43">
        <v>0</v>
      </c>
      <c r="I42" s="43">
        <v>0</v>
      </c>
      <c r="J42" s="43" t="s">
        <v>114</v>
      </c>
      <c r="K42" s="43"/>
      <c r="L42" s="43" t="s">
        <v>120</v>
      </c>
      <c r="M42" s="43"/>
      <c r="N42" s="43" t="s">
        <v>112</v>
      </c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36"/>
      <c r="AC42" s="36"/>
      <c r="AD42" s="36"/>
      <c r="AE42" s="36"/>
      <c r="AF42" s="36"/>
      <c r="AG42" s="36"/>
    </row>
    <row r="43" spans="1:33" ht="12.75">
      <c r="A43" s="43">
        <v>39</v>
      </c>
      <c r="B43" s="43" t="s">
        <v>16</v>
      </c>
      <c r="C43" s="44">
        <v>7</v>
      </c>
      <c r="D43" s="71">
        <v>1956</v>
      </c>
      <c r="E43" s="43">
        <v>2</v>
      </c>
      <c r="F43" s="45">
        <v>799</v>
      </c>
      <c r="G43" s="45">
        <v>799</v>
      </c>
      <c r="H43" s="43">
        <v>0</v>
      </c>
      <c r="I43" s="43">
        <v>0</v>
      </c>
      <c r="J43" s="43" t="s">
        <v>114</v>
      </c>
      <c r="K43" s="43"/>
      <c r="L43" s="43" t="s">
        <v>120</v>
      </c>
      <c r="M43" s="43"/>
      <c r="N43" s="43" t="s">
        <v>111</v>
      </c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36"/>
      <c r="AC43" s="36"/>
      <c r="AD43" s="36"/>
      <c r="AE43" s="36"/>
      <c r="AF43" s="36"/>
      <c r="AG43" s="36"/>
    </row>
    <row r="44" spans="1:33" ht="12.75">
      <c r="A44" s="43">
        <v>40</v>
      </c>
      <c r="B44" s="43" t="s">
        <v>9</v>
      </c>
      <c r="C44" s="44">
        <v>36</v>
      </c>
      <c r="D44" s="71">
        <v>1966</v>
      </c>
      <c r="E44" s="43">
        <v>4</v>
      </c>
      <c r="F44" s="45">
        <v>1255</v>
      </c>
      <c r="G44" s="45">
        <v>1182.6</v>
      </c>
      <c r="H44" s="43">
        <v>0</v>
      </c>
      <c r="I44" s="43">
        <v>72.4</v>
      </c>
      <c r="J44" s="43" t="s">
        <v>114</v>
      </c>
      <c r="K44" s="43"/>
      <c r="L44" s="43" t="s">
        <v>119</v>
      </c>
      <c r="M44" s="43"/>
      <c r="N44" s="43" t="s">
        <v>111</v>
      </c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36"/>
      <c r="AC44" s="36"/>
      <c r="AD44" s="36"/>
      <c r="AE44" s="36"/>
      <c r="AF44" s="36"/>
      <c r="AG44" s="36"/>
    </row>
    <row r="45" spans="1:33" ht="12.75">
      <c r="A45" s="43">
        <v>41</v>
      </c>
      <c r="B45" s="43" t="s">
        <v>9</v>
      </c>
      <c r="C45" s="44">
        <v>38</v>
      </c>
      <c r="D45" s="71">
        <v>1966</v>
      </c>
      <c r="E45" s="43">
        <v>4</v>
      </c>
      <c r="F45" s="45">
        <v>1980.8</v>
      </c>
      <c r="G45" s="45">
        <v>1702.5</v>
      </c>
      <c r="H45" s="43">
        <v>0</v>
      </c>
      <c r="I45" s="43">
        <v>278.3</v>
      </c>
      <c r="J45" s="43" t="s">
        <v>114</v>
      </c>
      <c r="K45" s="43"/>
      <c r="L45" s="43" t="s">
        <v>119</v>
      </c>
      <c r="M45" s="43"/>
      <c r="N45" s="43" t="s">
        <v>111</v>
      </c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36"/>
      <c r="AC45" s="36"/>
      <c r="AD45" s="36"/>
      <c r="AE45" s="36"/>
      <c r="AF45" s="36"/>
      <c r="AG45" s="36"/>
    </row>
    <row r="46" spans="1:33" ht="12.75">
      <c r="A46" s="43">
        <v>42</v>
      </c>
      <c r="B46" s="43" t="s">
        <v>9</v>
      </c>
      <c r="C46" s="44">
        <v>2</v>
      </c>
      <c r="D46" s="71">
        <v>1968</v>
      </c>
      <c r="E46" s="43">
        <v>5</v>
      </c>
      <c r="F46" s="45">
        <v>3220.6</v>
      </c>
      <c r="G46" s="45">
        <v>2520.6</v>
      </c>
      <c r="H46" s="43">
        <v>0</v>
      </c>
      <c r="I46" s="43">
        <v>700.3</v>
      </c>
      <c r="J46" s="43" t="s">
        <v>114</v>
      </c>
      <c r="K46" s="43"/>
      <c r="L46" s="43" t="s">
        <v>119</v>
      </c>
      <c r="M46" s="43"/>
      <c r="N46" s="43" t="s">
        <v>112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36"/>
      <c r="AC46" s="36"/>
      <c r="AD46" s="36"/>
      <c r="AE46" s="36"/>
      <c r="AF46" s="36"/>
      <c r="AG46" s="36"/>
    </row>
    <row r="47" spans="1:33" ht="12.75">
      <c r="A47" s="43">
        <v>43</v>
      </c>
      <c r="B47" s="46" t="s">
        <v>9</v>
      </c>
      <c r="C47" s="47">
        <v>18</v>
      </c>
      <c r="D47" s="72">
        <v>1989</v>
      </c>
      <c r="E47" s="43">
        <v>5</v>
      </c>
      <c r="F47" s="48">
        <v>5197.7</v>
      </c>
      <c r="G47" s="48">
        <v>5134.2</v>
      </c>
      <c r="H47" s="43">
        <v>0</v>
      </c>
      <c r="I47" s="43">
        <v>63.5</v>
      </c>
      <c r="J47" s="43" t="s">
        <v>113</v>
      </c>
      <c r="K47" s="43"/>
      <c r="L47" s="43" t="s">
        <v>119</v>
      </c>
      <c r="M47" s="43"/>
      <c r="N47" s="43" t="s">
        <v>112</v>
      </c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36"/>
      <c r="AC47" s="36"/>
      <c r="AD47" s="36"/>
      <c r="AE47" s="36"/>
      <c r="AF47" s="36"/>
      <c r="AG47" s="36"/>
    </row>
    <row r="48" spans="1:33" ht="12.75">
      <c r="A48" s="43">
        <v>44</v>
      </c>
      <c r="B48" s="43" t="s">
        <v>23</v>
      </c>
      <c r="C48" s="44">
        <v>8</v>
      </c>
      <c r="D48" s="71">
        <v>1955</v>
      </c>
      <c r="E48" s="43">
        <v>2</v>
      </c>
      <c r="F48" s="45">
        <v>844.2</v>
      </c>
      <c r="G48" s="45">
        <v>844.2</v>
      </c>
      <c r="H48" s="43">
        <v>0</v>
      </c>
      <c r="I48" s="43">
        <v>0</v>
      </c>
      <c r="J48" s="43" t="s">
        <v>114</v>
      </c>
      <c r="K48" s="43"/>
      <c r="L48" s="43" t="s">
        <v>120</v>
      </c>
      <c r="M48" s="43"/>
      <c r="N48" s="43" t="s">
        <v>115</v>
      </c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36"/>
      <c r="AC48" s="36"/>
      <c r="AD48" s="36"/>
      <c r="AE48" s="36"/>
      <c r="AF48" s="36"/>
      <c r="AG48" s="36"/>
    </row>
    <row r="49" spans="1:33" ht="12.75">
      <c r="A49" s="43">
        <v>45</v>
      </c>
      <c r="B49" s="43" t="s">
        <v>10</v>
      </c>
      <c r="C49" s="44" t="s">
        <v>11</v>
      </c>
      <c r="D49" s="72">
        <v>1974</v>
      </c>
      <c r="E49" s="43">
        <v>5</v>
      </c>
      <c r="F49" s="48">
        <v>1770</v>
      </c>
      <c r="G49" s="48">
        <v>1540.8</v>
      </c>
      <c r="H49" s="43">
        <v>0</v>
      </c>
      <c r="I49" s="43">
        <v>229.2</v>
      </c>
      <c r="J49" s="43" t="s">
        <v>114</v>
      </c>
      <c r="K49" s="43"/>
      <c r="L49" s="43" t="s">
        <v>119</v>
      </c>
      <c r="M49" s="43"/>
      <c r="N49" s="43" t="s">
        <v>112</v>
      </c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36"/>
      <c r="AC49" s="36"/>
      <c r="AD49" s="36"/>
      <c r="AE49" s="36"/>
      <c r="AF49" s="36"/>
      <c r="AG49" s="36"/>
    </row>
    <row r="50" spans="1:33" ht="12.75">
      <c r="A50" s="43">
        <v>46</v>
      </c>
      <c r="B50" s="43" t="s">
        <v>10</v>
      </c>
      <c r="C50" s="44" t="s">
        <v>12</v>
      </c>
      <c r="D50" s="72">
        <v>1980</v>
      </c>
      <c r="E50" s="43">
        <v>5</v>
      </c>
      <c r="F50" s="48">
        <v>4521.5</v>
      </c>
      <c r="G50" s="48">
        <v>4521.5</v>
      </c>
      <c r="H50" s="43">
        <v>0</v>
      </c>
      <c r="I50" s="43">
        <v>0</v>
      </c>
      <c r="J50" s="43" t="s">
        <v>113</v>
      </c>
      <c r="K50" s="43"/>
      <c r="L50" s="43" t="s">
        <v>119</v>
      </c>
      <c r="M50" s="43"/>
      <c r="N50" s="43" t="s">
        <v>112</v>
      </c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36"/>
      <c r="AC50" s="36"/>
      <c r="AD50" s="36"/>
      <c r="AE50" s="36"/>
      <c r="AF50" s="36"/>
      <c r="AG50" s="36"/>
    </row>
    <row r="51" spans="1:33" ht="12.75">
      <c r="A51" s="43">
        <v>47</v>
      </c>
      <c r="B51" s="43" t="s">
        <v>10</v>
      </c>
      <c r="C51" s="44">
        <v>18</v>
      </c>
      <c r="D51" s="72">
        <v>1985</v>
      </c>
      <c r="E51" s="43">
        <v>5</v>
      </c>
      <c r="F51" s="48">
        <v>3841.9</v>
      </c>
      <c r="G51" s="48">
        <v>3841.9</v>
      </c>
      <c r="H51" s="43">
        <v>0</v>
      </c>
      <c r="I51" s="43">
        <v>0</v>
      </c>
      <c r="J51" s="43" t="s">
        <v>114</v>
      </c>
      <c r="K51" s="43"/>
      <c r="L51" s="43" t="s">
        <v>119</v>
      </c>
      <c r="M51" s="43"/>
      <c r="N51" s="43" t="s">
        <v>112</v>
      </c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36"/>
      <c r="AC51" s="36"/>
      <c r="AD51" s="36"/>
      <c r="AE51" s="36"/>
      <c r="AF51" s="36"/>
      <c r="AG51" s="36"/>
    </row>
    <row r="52" spans="1:33" ht="12.75">
      <c r="A52" s="43">
        <v>48</v>
      </c>
      <c r="B52" s="49" t="s">
        <v>17</v>
      </c>
      <c r="C52" s="50">
        <v>8</v>
      </c>
      <c r="D52" s="73">
        <v>1956</v>
      </c>
      <c r="E52" s="43">
        <v>2</v>
      </c>
      <c r="F52" s="51">
        <v>602.5</v>
      </c>
      <c r="G52" s="51">
        <v>602.5</v>
      </c>
      <c r="H52" s="43">
        <v>0</v>
      </c>
      <c r="I52" s="43">
        <v>0</v>
      </c>
      <c r="J52" s="43" t="s">
        <v>114</v>
      </c>
      <c r="K52" s="43"/>
      <c r="L52" s="43" t="s">
        <v>120</v>
      </c>
      <c r="M52" s="43"/>
      <c r="N52" s="43" t="s">
        <v>111</v>
      </c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36"/>
      <c r="AC52" s="36"/>
      <c r="AD52" s="36"/>
      <c r="AE52" s="36"/>
      <c r="AF52" s="36"/>
      <c r="AG52" s="36"/>
    </row>
    <row r="53" spans="1:33" ht="12.75">
      <c r="A53" s="43">
        <v>49</v>
      </c>
      <c r="B53" s="43" t="s">
        <v>25</v>
      </c>
      <c r="C53" s="44">
        <v>38</v>
      </c>
      <c r="D53" s="71">
        <v>1960</v>
      </c>
      <c r="E53" s="43">
        <v>2</v>
      </c>
      <c r="F53" s="45">
        <v>278.7</v>
      </c>
      <c r="G53" s="45">
        <v>278.7</v>
      </c>
      <c r="H53" s="43">
        <v>0</v>
      </c>
      <c r="I53" s="43">
        <v>0</v>
      </c>
      <c r="J53" s="43" t="s">
        <v>114</v>
      </c>
      <c r="K53" s="43"/>
      <c r="L53" s="43" t="s">
        <v>120</v>
      </c>
      <c r="M53" s="43"/>
      <c r="N53" s="43" t="s">
        <v>111</v>
      </c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36"/>
      <c r="AC53" s="36"/>
      <c r="AD53" s="36"/>
      <c r="AE53" s="36"/>
      <c r="AF53" s="36"/>
      <c r="AG53" s="36"/>
    </row>
    <row r="54" spans="1:33" ht="12.75">
      <c r="A54" s="43">
        <v>50</v>
      </c>
      <c r="B54" s="43" t="s">
        <v>23</v>
      </c>
      <c r="C54" s="44">
        <v>4</v>
      </c>
      <c r="D54" s="71">
        <v>1956</v>
      </c>
      <c r="E54" s="43">
        <v>2</v>
      </c>
      <c r="F54" s="45">
        <v>896.4</v>
      </c>
      <c r="G54" s="45">
        <v>896.4</v>
      </c>
      <c r="H54" s="43">
        <v>0</v>
      </c>
      <c r="I54" s="43">
        <v>0</v>
      </c>
      <c r="J54" s="43" t="s">
        <v>114</v>
      </c>
      <c r="K54" s="43"/>
      <c r="L54" s="43" t="s">
        <v>120</v>
      </c>
      <c r="M54" s="43"/>
      <c r="N54" s="43" t="s">
        <v>115</v>
      </c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36"/>
      <c r="AC54" s="36"/>
      <c r="AD54" s="36"/>
      <c r="AE54" s="36"/>
      <c r="AF54" s="36"/>
      <c r="AG54" s="36"/>
    </row>
    <row r="55" spans="1:33" ht="12.75">
      <c r="A55" s="43">
        <v>51</v>
      </c>
      <c r="B55" s="56" t="s">
        <v>35</v>
      </c>
      <c r="C55" s="44">
        <v>14</v>
      </c>
      <c r="D55" s="71">
        <v>1995</v>
      </c>
      <c r="E55" s="43">
        <v>9</v>
      </c>
      <c r="F55" s="45">
        <v>3871.2</v>
      </c>
      <c r="G55" s="45">
        <v>3871.2</v>
      </c>
      <c r="H55" s="43">
        <v>0</v>
      </c>
      <c r="I55" s="43">
        <v>0</v>
      </c>
      <c r="J55" s="43" t="s">
        <v>113</v>
      </c>
      <c r="K55" s="43"/>
      <c r="L55" s="43" t="s">
        <v>119</v>
      </c>
      <c r="M55" s="43"/>
      <c r="N55" s="43" t="s">
        <v>112</v>
      </c>
      <c r="O55" s="43"/>
      <c r="P55" s="43">
        <v>2</v>
      </c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36"/>
      <c r="AC55" s="36"/>
      <c r="AD55" s="36"/>
      <c r="AE55" s="36"/>
      <c r="AF55" s="36"/>
      <c r="AG55" s="36"/>
    </row>
    <row r="56" spans="1:33" ht="12.75">
      <c r="A56" s="43">
        <v>52</v>
      </c>
      <c r="B56" s="43" t="s">
        <v>38</v>
      </c>
      <c r="C56" s="58" t="s">
        <v>39</v>
      </c>
      <c r="D56" s="71">
        <v>1960</v>
      </c>
      <c r="E56" s="43">
        <v>2</v>
      </c>
      <c r="F56" s="45">
        <v>276.4</v>
      </c>
      <c r="G56" s="45">
        <v>276.4</v>
      </c>
      <c r="H56" s="43">
        <v>0</v>
      </c>
      <c r="I56" s="43">
        <v>0</v>
      </c>
      <c r="J56" s="43" t="s">
        <v>114</v>
      </c>
      <c r="K56" s="43"/>
      <c r="L56" s="43" t="s">
        <v>120</v>
      </c>
      <c r="M56" s="43"/>
      <c r="N56" s="43" t="s">
        <v>115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36"/>
      <c r="AC56" s="36"/>
      <c r="AD56" s="36"/>
      <c r="AE56" s="36"/>
      <c r="AF56" s="36"/>
      <c r="AG56" s="36"/>
    </row>
    <row r="57" spans="1:33" ht="12.75">
      <c r="A57" s="101"/>
      <c r="B57" s="102"/>
      <c r="C57" s="103"/>
      <c r="D57" s="75"/>
      <c r="E57" s="43"/>
      <c r="F57" s="53"/>
      <c r="G57" s="5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36"/>
      <c r="AC57" s="36"/>
      <c r="AD57" s="36"/>
      <c r="AE57" s="36"/>
      <c r="AF57" s="36"/>
      <c r="AG57" s="36"/>
    </row>
    <row r="58" spans="1:33" ht="12.75">
      <c r="A58" s="36"/>
      <c r="B58" s="36"/>
      <c r="C58" s="36"/>
      <c r="D58" s="7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</row>
    <row r="59" spans="1:33" ht="12.75">
      <c r="A59" s="36"/>
      <c r="B59" s="36"/>
      <c r="C59" s="36"/>
      <c r="D59" s="7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</row>
    <row r="60" spans="11:33" ht="12.75"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</row>
    <row r="61" spans="11:33" ht="12.75"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</row>
    <row r="62" spans="11:33" ht="12.75"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</row>
  </sheetData>
  <sheetProtection/>
  <mergeCells count="17">
    <mergeCell ref="Q2:Q4"/>
    <mergeCell ref="R2:AA3"/>
    <mergeCell ref="G3:G4"/>
    <mergeCell ref="H3:H4"/>
    <mergeCell ref="I3:I4"/>
    <mergeCell ref="E2:E4"/>
    <mergeCell ref="J2:P2"/>
    <mergeCell ref="J3:K3"/>
    <mergeCell ref="L3:M3"/>
    <mergeCell ref="N3:O3"/>
    <mergeCell ref="F2:F4"/>
    <mergeCell ref="G2:I2"/>
    <mergeCell ref="A57:C57"/>
    <mergeCell ref="A2:A4"/>
    <mergeCell ref="B2:B4"/>
    <mergeCell ref="C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selection activeCell="A1" sqref="A1:J65"/>
    </sheetView>
  </sheetViews>
  <sheetFormatPr defaultColWidth="9.00390625" defaultRowHeight="12.75"/>
  <cols>
    <col min="3" max="3" width="24.25390625" style="0" customWidth="1"/>
    <col min="6" max="7" width="0" style="0" hidden="1" customWidth="1"/>
    <col min="8" max="8" width="10.75390625" style="0" customWidth="1"/>
  </cols>
  <sheetData>
    <row r="1" spans="1:6" ht="12.75">
      <c r="A1" s="1" t="s">
        <v>34</v>
      </c>
      <c r="B1" s="1"/>
      <c r="C1" s="1"/>
      <c r="D1" s="1"/>
      <c r="E1" s="1"/>
      <c r="F1" s="1"/>
    </row>
    <row r="2" spans="1:5" ht="12.75">
      <c r="A2" s="2" t="s">
        <v>28</v>
      </c>
      <c r="B2" s="2"/>
      <c r="C2" s="2"/>
      <c r="D2" s="1"/>
      <c r="E2" s="1"/>
    </row>
    <row r="3" spans="1:5" ht="12.75">
      <c r="A3" s="3" t="s">
        <v>29</v>
      </c>
      <c r="B3" s="4"/>
      <c r="C3" s="4"/>
      <c r="D3" s="4"/>
      <c r="E3" s="4"/>
    </row>
    <row r="4" spans="1:8" ht="12.75">
      <c r="A4" s="5"/>
      <c r="B4" s="88" t="s">
        <v>0</v>
      </c>
      <c r="C4" s="88" t="s">
        <v>1</v>
      </c>
      <c r="D4" s="88" t="s">
        <v>2</v>
      </c>
      <c r="E4" s="88" t="s">
        <v>3</v>
      </c>
      <c r="F4" s="89" t="s">
        <v>32</v>
      </c>
      <c r="G4" s="89" t="s">
        <v>33</v>
      </c>
      <c r="H4" s="91" t="s">
        <v>36</v>
      </c>
    </row>
    <row r="5" spans="2:8" ht="12.75">
      <c r="B5" s="88"/>
      <c r="C5" s="88"/>
      <c r="D5" s="88"/>
      <c r="E5" s="88"/>
      <c r="F5" s="90"/>
      <c r="G5" s="90"/>
      <c r="H5" s="92"/>
    </row>
    <row r="6" spans="2:8" ht="12.75">
      <c r="B6" s="130" t="s">
        <v>30</v>
      </c>
      <c r="C6" s="131"/>
      <c r="D6" s="131"/>
      <c r="E6" s="132"/>
      <c r="F6" s="127"/>
      <c r="G6" s="127"/>
      <c r="H6" s="10"/>
    </row>
    <row r="7" spans="2:8" ht="12.75">
      <c r="B7" s="6">
        <v>1</v>
      </c>
      <c r="C7" s="6" t="s">
        <v>5</v>
      </c>
      <c r="D7" s="7">
        <v>30</v>
      </c>
      <c r="E7" s="8">
        <v>1225.8</v>
      </c>
      <c r="F7" s="9">
        <v>8.61</v>
      </c>
      <c r="G7" s="9">
        <v>8.61</v>
      </c>
      <c r="H7" s="10">
        <v>2</v>
      </c>
    </row>
    <row r="8" spans="2:8" ht="12.75">
      <c r="B8" s="6">
        <v>2</v>
      </c>
      <c r="C8" s="6" t="s">
        <v>5</v>
      </c>
      <c r="D8" s="7">
        <v>24</v>
      </c>
      <c r="E8" s="8">
        <v>3380.8</v>
      </c>
      <c r="F8" s="9">
        <v>8.61</v>
      </c>
      <c r="G8" s="9">
        <v>8.61</v>
      </c>
      <c r="H8" s="10">
        <v>4</v>
      </c>
    </row>
    <row r="9" spans="2:8" ht="12.75">
      <c r="B9" s="6">
        <v>3</v>
      </c>
      <c r="C9" s="6" t="s">
        <v>5</v>
      </c>
      <c r="D9" s="7" t="s">
        <v>8</v>
      </c>
      <c r="E9" s="8">
        <v>3457</v>
      </c>
      <c r="F9" s="9">
        <v>8.61</v>
      </c>
      <c r="G9" s="9">
        <v>8.61</v>
      </c>
      <c r="H9" s="10">
        <v>4</v>
      </c>
    </row>
    <row r="10" spans="2:8" ht="12.75">
      <c r="B10" s="6">
        <v>4</v>
      </c>
      <c r="C10" s="6" t="s">
        <v>5</v>
      </c>
      <c r="D10" s="7">
        <v>28</v>
      </c>
      <c r="E10" s="8">
        <v>1177.8</v>
      </c>
      <c r="F10" s="9">
        <v>8.61</v>
      </c>
      <c r="G10" s="9">
        <v>8.61</v>
      </c>
      <c r="H10" s="10">
        <v>2</v>
      </c>
    </row>
    <row r="11" spans="2:8" ht="12.75">
      <c r="B11" s="6">
        <v>5</v>
      </c>
      <c r="C11" s="6" t="s">
        <v>5</v>
      </c>
      <c r="D11" s="7">
        <v>22</v>
      </c>
      <c r="E11" s="8">
        <v>3021.2</v>
      </c>
      <c r="F11" s="9">
        <v>8.61</v>
      </c>
      <c r="G11" s="9">
        <v>8.61</v>
      </c>
      <c r="H11" s="10">
        <v>4</v>
      </c>
    </row>
    <row r="12" spans="2:8" ht="12.75">
      <c r="B12" s="6">
        <v>6</v>
      </c>
      <c r="C12" s="10" t="s">
        <v>5</v>
      </c>
      <c r="D12" s="11">
        <v>34</v>
      </c>
      <c r="E12" s="12">
        <v>210</v>
      </c>
      <c r="F12" s="9">
        <v>8.61</v>
      </c>
      <c r="G12" s="9">
        <v>8.61</v>
      </c>
      <c r="H12" s="10">
        <v>2</v>
      </c>
    </row>
    <row r="13" spans="2:8" ht="12.75">
      <c r="B13" s="6">
        <v>7</v>
      </c>
      <c r="C13" s="9" t="s">
        <v>14</v>
      </c>
      <c r="D13" s="13">
        <v>27</v>
      </c>
      <c r="E13" s="14">
        <v>1109.3</v>
      </c>
      <c r="F13" s="9">
        <v>8.61</v>
      </c>
      <c r="G13" s="9">
        <v>8.61</v>
      </c>
      <c r="H13" s="10">
        <v>3</v>
      </c>
    </row>
    <row r="14" spans="2:8" ht="12.75">
      <c r="B14" s="6">
        <v>8</v>
      </c>
      <c r="C14" s="6" t="s">
        <v>4</v>
      </c>
      <c r="D14" s="7">
        <v>30</v>
      </c>
      <c r="E14" s="8">
        <v>2778.7</v>
      </c>
      <c r="F14" s="9">
        <v>8.61</v>
      </c>
      <c r="G14" s="9">
        <v>8.61</v>
      </c>
      <c r="H14" s="10">
        <v>4</v>
      </c>
    </row>
    <row r="15" spans="2:8" ht="12.75">
      <c r="B15" s="6">
        <v>9</v>
      </c>
      <c r="C15" s="15" t="s">
        <v>15</v>
      </c>
      <c r="D15" s="16">
        <v>2</v>
      </c>
      <c r="E15" s="17">
        <v>434</v>
      </c>
      <c r="F15" s="9">
        <v>8.61</v>
      </c>
      <c r="G15" s="9">
        <v>8.61</v>
      </c>
      <c r="H15" s="10">
        <v>2</v>
      </c>
    </row>
    <row r="16" spans="2:8" ht="12.75">
      <c r="B16" s="6">
        <v>10</v>
      </c>
      <c r="C16" s="10" t="s">
        <v>15</v>
      </c>
      <c r="D16" s="10">
        <v>3</v>
      </c>
      <c r="E16" s="12">
        <v>636.7</v>
      </c>
      <c r="F16" s="9">
        <v>8.61</v>
      </c>
      <c r="G16" s="9">
        <v>8.61</v>
      </c>
      <c r="H16" s="10">
        <v>2</v>
      </c>
    </row>
    <row r="17" spans="2:8" ht="12.75">
      <c r="B17" s="6">
        <v>11</v>
      </c>
      <c r="C17" s="15" t="s">
        <v>21</v>
      </c>
      <c r="D17" s="16">
        <v>4</v>
      </c>
      <c r="E17" s="17">
        <v>2454.4</v>
      </c>
      <c r="F17" s="9">
        <v>8.61</v>
      </c>
      <c r="G17" s="9">
        <v>8.61</v>
      </c>
      <c r="H17" s="10">
        <v>4</v>
      </c>
    </row>
    <row r="18" spans="2:8" ht="12.75">
      <c r="B18" s="6">
        <v>12</v>
      </c>
      <c r="C18" s="9" t="s">
        <v>13</v>
      </c>
      <c r="D18" s="13">
        <v>21</v>
      </c>
      <c r="E18" s="8">
        <v>6283.4</v>
      </c>
      <c r="F18" s="9">
        <v>8.33</v>
      </c>
      <c r="G18" s="9">
        <v>8.33</v>
      </c>
      <c r="H18" s="10">
        <v>5</v>
      </c>
    </row>
    <row r="19" spans="2:8" ht="12.75">
      <c r="B19" s="6">
        <v>13</v>
      </c>
      <c r="C19" s="9" t="s">
        <v>13</v>
      </c>
      <c r="D19" s="13">
        <v>43</v>
      </c>
      <c r="E19" s="8">
        <v>3401.7</v>
      </c>
      <c r="F19" s="9">
        <v>8.61</v>
      </c>
      <c r="G19" s="9">
        <v>8.61</v>
      </c>
      <c r="H19" s="10">
        <v>5</v>
      </c>
    </row>
    <row r="20" spans="2:8" ht="12.75">
      <c r="B20" s="6">
        <v>14</v>
      </c>
      <c r="C20" s="6" t="s">
        <v>7</v>
      </c>
      <c r="D20" s="7">
        <v>67</v>
      </c>
      <c r="E20" s="8">
        <v>2811.7</v>
      </c>
      <c r="F20" s="9">
        <v>8.61</v>
      </c>
      <c r="G20" s="9">
        <v>8.61</v>
      </c>
      <c r="H20" s="10">
        <v>4</v>
      </c>
    </row>
    <row r="21" spans="2:8" ht="12.75">
      <c r="B21" s="6">
        <v>15</v>
      </c>
      <c r="C21" s="6" t="s">
        <v>7</v>
      </c>
      <c r="D21" s="7">
        <v>35</v>
      </c>
      <c r="E21" s="8">
        <v>3126.9</v>
      </c>
      <c r="F21" s="9">
        <v>8.61</v>
      </c>
      <c r="G21" s="9">
        <v>8.61</v>
      </c>
      <c r="H21" s="10">
        <v>4</v>
      </c>
    </row>
    <row r="22" spans="2:8" ht="12.75">
      <c r="B22" s="6">
        <v>16</v>
      </c>
      <c r="C22" s="6" t="s">
        <v>7</v>
      </c>
      <c r="D22" s="7">
        <v>61</v>
      </c>
      <c r="E22" s="8">
        <v>4598.5</v>
      </c>
      <c r="F22" s="9">
        <v>8.61</v>
      </c>
      <c r="G22" s="9">
        <v>8.61</v>
      </c>
      <c r="H22" s="10">
        <v>6</v>
      </c>
    </row>
    <row r="23" spans="2:8" ht="12.75">
      <c r="B23" s="6">
        <v>17</v>
      </c>
      <c r="C23" s="6" t="s">
        <v>6</v>
      </c>
      <c r="D23" s="7">
        <v>45</v>
      </c>
      <c r="E23" s="8">
        <v>3136.1</v>
      </c>
      <c r="F23" s="9">
        <v>8.61</v>
      </c>
      <c r="G23" s="9">
        <v>8.61</v>
      </c>
      <c r="H23" s="10">
        <v>4</v>
      </c>
    </row>
    <row r="24" spans="2:8" ht="12.75">
      <c r="B24" s="6">
        <v>18</v>
      </c>
      <c r="C24" s="6" t="s">
        <v>6</v>
      </c>
      <c r="D24" s="7">
        <v>69</v>
      </c>
      <c r="E24" s="8">
        <v>2620.8</v>
      </c>
      <c r="F24" s="9">
        <v>8.61</v>
      </c>
      <c r="G24" s="9">
        <v>8.61</v>
      </c>
      <c r="H24" s="10">
        <v>4</v>
      </c>
    </row>
    <row r="25" spans="2:8" ht="12.75">
      <c r="B25" s="6">
        <v>19</v>
      </c>
      <c r="C25" s="6" t="s">
        <v>6</v>
      </c>
      <c r="D25" s="7">
        <v>47</v>
      </c>
      <c r="E25" s="8">
        <v>2530.9</v>
      </c>
      <c r="F25" s="9">
        <v>8.61</v>
      </c>
      <c r="G25" s="9">
        <v>8.61</v>
      </c>
      <c r="H25" s="10">
        <v>4</v>
      </c>
    </row>
    <row r="26" spans="2:8" ht="12.75">
      <c r="B26" s="6">
        <v>20</v>
      </c>
      <c r="C26" s="9" t="s">
        <v>6</v>
      </c>
      <c r="D26" s="13">
        <v>42</v>
      </c>
      <c r="E26" s="14">
        <v>2902.1</v>
      </c>
      <c r="F26" s="9">
        <v>8.61</v>
      </c>
      <c r="G26" s="9">
        <v>8.61</v>
      </c>
      <c r="H26" s="10">
        <v>4</v>
      </c>
    </row>
    <row r="27" spans="2:8" ht="12.75">
      <c r="B27" s="6">
        <v>21</v>
      </c>
      <c r="C27" s="15" t="s">
        <v>6</v>
      </c>
      <c r="D27" s="16">
        <v>41</v>
      </c>
      <c r="E27" s="17">
        <v>1010.2</v>
      </c>
      <c r="F27" s="9">
        <v>8.61</v>
      </c>
      <c r="G27" s="9">
        <v>8.61</v>
      </c>
      <c r="H27" s="10">
        <v>3</v>
      </c>
    </row>
    <row r="28" spans="2:8" ht="12.75">
      <c r="B28" s="6">
        <v>22</v>
      </c>
      <c r="C28" s="15" t="s">
        <v>6</v>
      </c>
      <c r="D28" s="16">
        <v>43</v>
      </c>
      <c r="E28" s="17">
        <v>942.9</v>
      </c>
      <c r="F28" s="9">
        <v>8.61</v>
      </c>
      <c r="G28" s="9">
        <v>8.61</v>
      </c>
      <c r="H28" s="10">
        <v>3</v>
      </c>
    </row>
    <row r="29" spans="2:8" ht="12.75">
      <c r="B29" s="6">
        <v>23</v>
      </c>
      <c r="C29" s="15" t="s">
        <v>6</v>
      </c>
      <c r="D29" s="16">
        <v>48</v>
      </c>
      <c r="E29" s="17">
        <v>653.8</v>
      </c>
      <c r="F29" s="9">
        <v>5.35</v>
      </c>
      <c r="G29" s="9">
        <v>5.35</v>
      </c>
      <c r="H29" s="10">
        <v>2</v>
      </c>
    </row>
    <row r="30" spans="2:8" ht="12.75">
      <c r="B30" s="6">
        <v>24</v>
      </c>
      <c r="C30" s="15" t="s">
        <v>6</v>
      </c>
      <c r="D30" s="16">
        <v>50</v>
      </c>
      <c r="E30" s="17">
        <v>442.9</v>
      </c>
      <c r="F30" s="9">
        <v>5.35</v>
      </c>
      <c r="G30" s="9">
        <v>5.35</v>
      </c>
      <c r="H30" s="10">
        <v>1</v>
      </c>
    </row>
    <row r="31" spans="2:8" ht="12.75">
      <c r="B31" s="6">
        <v>25</v>
      </c>
      <c r="C31" s="15" t="s">
        <v>6</v>
      </c>
      <c r="D31" s="16" t="s">
        <v>20</v>
      </c>
      <c r="E31" s="17">
        <v>940.8</v>
      </c>
      <c r="F31" s="9">
        <v>8.61</v>
      </c>
      <c r="G31" s="9">
        <v>8.61</v>
      </c>
      <c r="H31" s="10">
        <v>3</v>
      </c>
    </row>
    <row r="32" spans="2:8" ht="12.75">
      <c r="B32" s="6">
        <v>26</v>
      </c>
      <c r="C32" s="15" t="s">
        <v>6</v>
      </c>
      <c r="D32" s="16" t="s">
        <v>19</v>
      </c>
      <c r="E32" s="18">
        <v>1385.1</v>
      </c>
      <c r="F32" s="9">
        <v>8.61</v>
      </c>
      <c r="G32" s="9">
        <v>8.61</v>
      </c>
      <c r="H32" s="10">
        <v>3</v>
      </c>
    </row>
    <row r="33" spans="2:8" ht="12.75">
      <c r="B33" s="6">
        <v>27</v>
      </c>
      <c r="C33" s="15" t="s">
        <v>6</v>
      </c>
      <c r="D33" s="16">
        <v>71</v>
      </c>
      <c r="E33" s="18">
        <v>654.4</v>
      </c>
      <c r="F33" s="9">
        <v>5.35</v>
      </c>
      <c r="G33" s="9">
        <v>5.35</v>
      </c>
      <c r="H33" s="10">
        <v>2</v>
      </c>
    </row>
    <row r="34" spans="2:8" ht="12.75">
      <c r="B34" s="6">
        <v>28</v>
      </c>
      <c r="C34" s="15" t="s">
        <v>6</v>
      </c>
      <c r="D34" s="16">
        <v>99</v>
      </c>
      <c r="E34" s="17">
        <v>3781.6</v>
      </c>
      <c r="F34" s="9">
        <v>8.61</v>
      </c>
      <c r="G34" s="9">
        <v>8.61</v>
      </c>
      <c r="H34" s="10">
        <v>5</v>
      </c>
    </row>
    <row r="35" spans="2:8" ht="12.75">
      <c r="B35" s="6">
        <v>29</v>
      </c>
      <c r="C35" s="19" t="s">
        <v>6</v>
      </c>
      <c r="D35" s="20" t="s">
        <v>18</v>
      </c>
      <c r="E35" s="21">
        <v>2678.7</v>
      </c>
      <c r="F35" s="9">
        <v>8.61</v>
      </c>
      <c r="G35" s="9">
        <v>8.61</v>
      </c>
      <c r="H35" s="10">
        <v>4</v>
      </c>
    </row>
    <row r="36" spans="2:8" ht="12.75">
      <c r="B36" s="6">
        <v>30</v>
      </c>
      <c r="C36" s="10" t="s">
        <v>6</v>
      </c>
      <c r="D36" s="11" t="s">
        <v>22</v>
      </c>
      <c r="E36" s="12">
        <v>334.9</v>
      </c>
      <c r="F36" s="9">
        <v>8.61</v>
      </c>
      <c r="G36" s="9">
        <v>8.61</v>
      </c>
      <c r="H36" s="10">
        <v>1</v>
      </c>
    </row>
    <row r="37" spans="2:8" ht="12.75">
      <c r="B37" s="6">
        <v>31</v>
      </c>
      <c r="C37" s="10" t="s">
        <v>7</v>
      </c>
      <c r="D37" s="11">
        <v>87</v>
      </c>
      <c r="E37" s="12">
        <v>3337.8</v>
      </c>
      <c r="F37" s="9">
        <v>7.9</v>
      </c>
      <c r="G37" s="9">
        <v>7.9</v>
      </c>
      <c r="H37" s="10">
        <v>4</v>
      </c>
    </row>
    <row r="38" spans="2:8" ht="12.75">
      <c r="B38" s="6">
        <v>32</v>
      </c>
      <c r="C38" s="10" t="s">
        <v>24</v>
      </c>
      <c r="D38" s="11">
        <v>39</v>
      </c>
      <c r="E38" s="12">
        <v>3723.8</v>
      </c>
      <c r="F38" s="9">
        <v>7.9</v>
      </c>
      <c r="G38" s="9">
        <v>7.9</v>
      </c>
      <c r="H38" s="10">
        <v>5</v>
      </c>
    </row>
    <row r="39" spans="2:8" ht="12.75">
      <c r="B39" s="6">
        <v>33</v>
      </c>
      <c r="C39" s="15" t="s">
        <v>16</v>
      </c>
      <c r="D39" s="16">
        <v>1</v>
      </c>
      <c r="E39" s="17">
        <v>492.3</v>
      </c>
      <c r="F39" s="9">
        <v>8.61</v>
      </c>
      <c r="G39" s="9">
        <v>8.61</v>
      </c>
      <c r="H39" s="10">
        <v>1</v>
      </c>
    </row>
    <row r="40" spans="2:8" ht="12.75">
      <c r="B40" s="6">
        <v>34</v>
      </c>
      <c r="C40" s="15" t="s">
        <v>16</v>
      </c>
      <c r="D40" s="16">
        <v>2</v>
      </c>
      <c r="E40" s="17">
        <v>487.8</v>
      </c>
      <c r="F40" s="9">
        <v>8.61</v>
      </c>
      <c r="G40" s="9">
        <v>8.61</v>
      </c>
      <c r="H40" s="10">
        <v>1</v>
      </c>
    </row>
    <row r="41" spans="2:8" ht="12.75">
      <c r="B41" s="6">
        <v>35</v>
      </c>
      <c r="C41" s="15" t="s">
        <v>16</v>
      </c>
      <c r="D41" s="16">
        <v>3</v>
      </c>
      <c r="E41" s="17">
        <v>1425.1</v>
      </c>
      <c r="F41" s="9">
        <v>8.61</v>
      </c>
      <c r="G41" s="9">
        <v>8.61</v>
      </c>
      <c r="H41" s="10">
        <v>3</v>
      </c>
    </row>
    <row r="42" spans="2:8" ht="12.75">
      <c r="B42" s="6">
        <v>36</v>
      </c>
      <c r="C42" s="15" t="s">
        <v>16</v>
      </c>
      <c r="D42" s="16">
        <v>4</v>
      </c>
      <c r="E42" s="17">
        <v>1875.1</v>
      </c>
      <c r="F42" s="9">
        <v>8.61</v>
      </c>
      <c r="G42" s="9">
        <v>8.61</v>
      </c>
      <c r="H42" s="10">
        <v>3</v>
      </c>
    </row>
    <row r="43" spans="2:8" ht="12.75">
      <c r="B43" s="6">
        <v>37</v>
      </c>
      <c r="C43" s="10" t="s">
        <v>16</v>
      </c>
      <c r="D43" s="11">
        <v>5</v>
      </c>
      <c r="E43" s="12">
        <v>474.2</v>
      </c>
      <c r="F43" s="9">
        <v>8.61</v>
      </c>
      <c r="G43" s="9">
        <v>8.61</v>
      </c>
      <c r="H43" s="10">
        <v>1</v>
      </c>
    </row>
    <row r="44" spans="2:8" ht="12.75">
      <c r="B44" s="6">
        <v>38</v>
      </c>
      <c r="C44" s="10" t="s">
        <v>16</v>
      </c>
      <c r="D44" s="11">
        <v>6</v>
      </c>
      <c r="E44" s="12">
        <v>369.1</v>
      </c>
      <c r="F44" s="9">
        <v>8.61</v>
      </c>
      <c r="G44" s="9">
        <v>8.61</v>
      </c>
      <c r="H44" s="10">
        <v>1</v>
      </c>
    </row>
    <row r="45" spans="2:8" ht="12.75">
      <c r="B45" s="6">
        <v>39</v>
      </c>
      <c r="C45" s="6" t="s">
        <v>16</v>
      </c>
      <c r="D45" s="7">
        <v>7</v>
      </c>
      <c r="E45" s="8">
        <v>799</v>
      </c>
      <c r="F45" s="9">
        <v>8.61</v>
      </c>
      <c r="G45" s="9">
        <v>8.61</v>
      </c>
      <c r="H45" s="10">
        <v>1</v>
      </c>
    </row>
    <row r="46" spans="2:8" ht="12.75">
      <c r="B46" s="6">
        <v>40</v>
      </c>
      <c r="C46" s="6" t="s">
        <v>9</v>
      </c>
      <c r="D46" s="7">
        <v>36</v>
      </c>
      <c r="E46" s="8">
        <v>1182.6</v>
      </c>
      <c r="F46" s="9">
        <v>8.61</v>
      </c>
      <c r="G46" s="9">
        <v>8.61</v>
      </c>
      <c r="H46" s="10">
        <v>2</v>
      </c>
    </row>
    <row r="47" spans="2:8" ht="12.75">
      <c r="B47" s="6">
        <v>41</v>
      </c>
      <c r="C47" s="6" t="s">
        <v>9</v>
      </c>
      <c r="D47" s="7">
        <v>38</v>
      </c>
      <c r="E47" s="8">
        <v>1702.5</v>
      </c>
      <c r="F47" s="9">
        <v>8.61</v>
      </c>
      <c r="G47" s="9">
        <v>8.61</v>
      </c>
      <c r="H47" s="10">
        <v>3</v>
      </c>
    </row>
    <row r="48" spans="2:8" ht="12.75">
      <c r="B48" s="6">
        <v>42</v>
      </c>
      <c r="C48" s="6" t="s">
        <v>9</v>
      </c>
      <c r="D48" s="7">
        <v>2</v>
      </c>
      <c r="E48" s="8">
        <v>2520.6</v>
      </c>
      <c r="F48" s="9">
        <v>8.61</v>
      </c>
      <c r="G48" s="9">
        <v>8.61</v>
      </c>
      <c r="H48" s="10">
        <v>4</v>
      </c>
    </row>
    <row r="49" spans="2:8" ht="12.75">
      <c r="B49" s="6">
        <v>43</v>
      </c>
      <c r="C49" s="9" t="s">
        <v>9</v>
      </c>
      <c r="D49" s="13">
        <v>18</v>
      </c>
      <c r="E49" s="14">
        <v>5134.2</v>
      </c>
      <c r="F49" s="9">
        <v>8.61</v>
      </c>
      <c r="G49" s="9">
        <v>8.61</v>
      </c>
      <c r="H49" s="10">
        <v>8</v>
      </c>
    </row>
    <row r="50" spans="2:8" ht="12.75">
      <c r="B50" s="6">
        <v>44</v>
      </c>
      <c r="C50" s="10" t="s">
        <v>23</v>
      </c>
      <c r="D50" s="11">
        <v>8</v>
      </c>
      <c r="E50" s="12">
        <v>844.2</v>
      </c>
      <c r="F50" s="9">
        <v>8.61</v>
      </c>
      <c r="G50" s="9">
        <v>8.61</v>
      </c>
      <c r="H50" s="10">
        <v>2</v>
      </c>
    </row>
    <row r="51" spans="2:8" ht="12.75">
      <c r="B51" s="6">
        <v>45</v>
      </c>
      <c r="C51" s="6" t="s">
        <v>10</v>
      </c>
      <c r="D51" s="7" t="s">
        <v>11</v>
      </c>
      <c r="E51" s="14">
        <v>1540.8</v>
      </c>
      <c r="F51" s="9">
        <v>8.61</v>
      </c>
      <c r="G51" s="9">
        <v>8.61</v>
      </c>
      <c r="H51" s="10">
        <v>2</v>
      </c>
    </row>
    <row r="52" spans="2:8" ht="12.75">
      <c r="B52" s="6">
        <v>46</v>
      </c>
      <c r="C52" s="6" t="s">
        <v>10</v>
      </c>
      <c r="D52" s="7" t="s">
        <v>12</v>
      </c>
      <c r="E52" s="14">
        <v>4521.5</v>
      </c>
      <c r="F52" s="9">
        <v>8.61</v>
      </c>
      <c r="G52" s="9">
        <v>8.61</v>
      </c>
      <c r="H52" s="10">
        <v>6</v>
      </c>
    </row>
    <row r="53" spans="2:8" ht="12.75">
      <c r="B53" s="6">
        <v>47</v>
      </c>
      <c r="C53" s="6" t="s">
        <v>10</v>
      </c>
      <c r="D53" s="7">
        <v>18</v>
      </c>
      <c r="E53" s="14">
        <v>3841.9</v>
      </c>
      <c r="F53" s="9">
        <v>8.61</v>
      </c>
      <c r="G53" s="9">
        <v>8.61</v>
      </c>
      <c r="H53" s="10">
        <v>6</v>
      </c>
    </row>
    <row r="54" spans="2:8" ht="12.75">
      <c r="B54" s="6">
        <v>48</v>
      </c>
      <c r="C54" s="15" t="s">
        <v>17</v>
      </c>
      <c r="D54" s="16">
        <v>8</v>
      </c>
      <c r="E54" s="17">
        <v>602.5</v>
      </c>
      <c r="F54" s="9">
        <v>5.35</v>
      </c>
      <c r="G54" s="9">
        <v>5.35</v>
      </c>
      <c r="H54" s="10">
        <v>2</v>
      </c>
    </row>
    <row r="55" spans="2:8" ht="12.75">
      <c r="B55" s="93"/>
      <c r="C55" s="94"/>
      <c r="D55" s="95"/>
      <c r="E55" s="22">
        <v>98998.1</v>
      </c>
      <c r="F55" s="23"/>
      <c r="G55" s="24"/>
      <c r="H55" s="10"/>
    </row>
    <row r="56" spans="2:8" ht="12.75" customHeight="1">
      <c r="B56" s="130" t="s">
        <v>31</v>
      </c>
      <c r="C56" s="131"/>
      <c r="D56" s="131"/>
      <c r="E56" s="132"/>
      <c r="F56" s="128"/>
      <c r="G56" s="129"/>
      <c r="H56" s="10"/>
    </row>
    <row r="57" spans="2:8" ht="12.75">
      <c r="B57" s="6">
        <v>1</v>
      </c>
      <c r="C57" s="10" t="s">
        <v>25</v>
      </c>
      <c r="D57" s="11">
        <v>38</v>
      </c>
      <c r="E57" s="12">
        <v>278.7</v>
      </c>
      <c r="F57" s="25">
        <v>8.61</v>
      </c>
      <c r="G57" s="25">
        <v>8.61</v>
      </c>
      <c r="H57" s="10">
        <v>1</v>
      </c>
    </row>
    <row r="58" spans="2:8" ht="12.75">
      <c r="B58" s="6">
        <v>2</v>
      </c>
      <c r="C58" s="10" t="s">
        <v>23</v>
      </c>
      <c r="D58" s="11">
        <v>2</v>
      </c>
      <c r="E58" s="12">
        <v>700.6</v>
      </c>
      <c r="F58" s="25">
        <v>8.61</v>
      </c>
      <c r="G58" s="25">
        <v>8.61</v>
      </c>
      <c r="H58" s="10">
        <v>2</v>
      </c>
    </row>
    <row r="59" spans="2:8" ht="12.75">
      <c r="B59" s="6">
        <v>3</v>
      </c>
      <c r="C59" s="10" t="s">
        <v>23</v>
      </c>
      <c r="D59" s="11">
        <v>4</v>
      </c>
      <c r="E59" s="12">
        <v>896.4</v>
      </c>
      <c r="F59" s="25">
        <v>8.61</v>
      </c>
      <c r="G59" s="25">
        <v>8.61</v>
      </c>
      <c r="H59" s="10">
        <v>2</v>
      </c>
    </row>
    <row r="60" spans="2:8" ht="12.75">
      <c r="B60" s="6">
        <v>4</v>
      </c>
      <c r="C60" s="29" t="s">
        <v>35</v>
      </c>
      <c r="D60" s="11">
        <v>14</v>
      </c>
      <c r="E60" s="12">
        <v>3871.2</v>
      </c>
      <c r="F60" s="30">
        <v>18</v>
      </c>
      <c r="G60" s="30">
        <v>18</v>
      </c>
      <c r="H60" s="10">
        <v>2</v>
      </c>
    </row>
    <row r="61" spans="2:8" ht="12.75">
      <c r="B61" s="93"/>
      <c r="C61" s="94"/>
      <c r="D61" s="95"/>
      <c r="E61" s="22">
        <f>SUM(E57:E60)</f>
        <v>5746.9</v>
      </c>
      <c r="F61" s="10"/>
      <c r="G61" s="10"/>
      <c r="H61" s="10">
        <f>SUM(H7:H60)</f>
        <v>162</v>
      </c>
    </row>
    <row r="62" spans="2:5" ht="12.75">
      <c r="B62" s="26"/>
      <c r="C62" s="26"/>
      <c r="D62" s="26"/>
      <c r="E62" s="27"/>
    </row>
    <row r="63" spans="1:5" ht="12.75">
      <c r="A63" s="28"/>
      <c r="B63" t="s">
        <v>26</v>
      </c>
      <c r="E63" t="s">
        <v>27</v>
      </c>
    </row>
  </sheetData>
  <sheetProtection/>
  <mergeCells count="12">
    <mergeCell ref="B6:E6"/>
    <mergeCell ref="B56:E56"/>
    <mergeCell ref="B55:D55"/>
    <mergeCell ref="E4:E5"/>
    <mergeCell ref="H4:H5"/>
    <mergeCell ref="B61:D61"/>
    <mergeCell ref="B4:B5"/>
    <mergeCell ref="C4:C5"/>
    <mergeCell ref="D4:D5"/>
    <mergeCell ref="F4:F6"/>
    <mergeCell ref="G4:G6"/>
    <mergeCell ref="F56:G5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10.875" style="0" customWidth="1"/>
    <col min="2" max="2" width="11.375" style="0" customWidth="1"/>
    <col min="3" max="3" width="16.125" style="0" customWidth="1"/>
    <col min="4" max="5" width="15.75390625" style="0" customWidth="1"/>
    <col min="6" max="6" width="13.25390625" style="0" customWidth="1"/>
  </cols>
  <sheetData>
    <row r="2" spans="1:6" ht="12.75">
      <c r="A2" s="88" t="s">
        <v>46</v>
      </c>
      <c r="B2" s="88" t="s">
        <v>47</v>
      </c>
      <c r="C2" s="88" t="s">
        <v>48</v>
      </c>
      <c r="D2" s="88" t="s">
        <v>49</v>
      </c>
      <c r="E2" s="88" t="s">
        <v>50</v>
      </c>
      <c r="F2" s="91" t="s">
        <v>51</v>
      </c>
    </row>
    <row r="3" spans="1:6" ht="51.75" customHeight="1">
      <c r="A3" s="88"/>
      <c r="B3" s="88"/>
      <c r="C3" s="88"/>
      <c r="D3" s="88"/>
      <c r="E3" s="88"/>
      <c r="F3" s="92"/>
    </row>
    <row r="4" spans="1:6" ht="12.75">
      <c r="A4" s="6">
        <v>1</v>
      </c>
      <c r="B4" s="6">
        <v>1</v>
      </c>
      <c r="C4" s="7">
        <v>1</v>
      </c>
      <c r="D4" s="8">
        <v>210</v>
      </c>
      <c r="E4" s="8">
        <v>133.7</v>
      </c>
      <c r="F4" s="10">
        <v>6</v>
      </c>
    </row>
    <row r="5" spans="1:6" ht="12.75">
      <c r="A5" s="6">
        <v>2</v>
      </c>
      <c r="B5" s="6">
        <v>18</v>
      </c>
      <c r="C5" s="7">
        <v>18</v>
      </c>
      <c r="D5" s="8">
        <v>10916.8</v>
      </c>
      <c r="E5" s="8">
        <v>7030.9</v>
      </c>
      <c r="F5" s="10">
        <v>398</v>
      </c>
    </row>
    <row r="6" spans="1:6" ht="12.75">
      <c r="A6" s="6">
        <v>3</v>
      </c>
      <c r="B6" s="6">
        <v>5</v>
      </c>
      <c r="C6" s="7">
        <v>5</v>
      </c>
      <c r="D6" s="8">
        <v>6449</v>
      </c>
      <c r="E6" s="8">
        <v>4364.5</v>
      </c>
      <c r="F6" s="10">
        <v>270</v>
      </c>
    </row>
    <row r="7" spans="1:6" ht="12.75">
      <c r="A7" s="6">
        <v>4</v>
      </c>
      <c r="B7" s="6">
        <v>5</v>
      </c>
      <c r="C7" s="7">
        <v>5</v>
      </c>
      <c r="D7" s="8">
        <v>7743.1</v>
      </c>
      <c r="E7" s="8">
        <v>5019.6</v>
      </c>
      <c r="F7" s="10">
        <v>286</v>
      </c>
    </row>
    <row r="8" spans="1:6" ht="12.75">
      <c r="A8" s="6">
        <v>5</v>
      </c>
      <c r="B8" s="6">
        <v>22</v>
      </c>
      <c r="C8" s="7">
        <v>22</v>
      </c>
      <c r="D8" s="8">
        <v>75130.7</v>
      </c>
      <c r="E8" s="8">
        <v>48364.1</v>
      </c>
      <c r="F8" s="10">
        <v>3111</v>
      </c>
    </row>
    <row r="9" spans="1:6" ht="12.75">
      <c r="A9" s="6">
        <v>9</v>
      </c>
      <c r="B9" s="10">
        <v>1</v>
      </c>
      <c r="C9" s="11">
        <v>1</v>
      </c>
      <c r="D9" s="12">
        <v>3871.2</v>
      </c>
      <c r="E9" s="12">
        <v>2344.1</v>
      </c>
      <c r="F9" s="10">
        <v>166</v>
      </c>
    </row>
    <row r="10" spans="1:6" ht="12.75">
      <c r="A10" s="6" t="s">
        <v>52</v>
      </c>
      <c r="B10" s="29">
        <f>SUM(B4:B9)</f>
        <v>52</v>
      </c>
      <c r="C10" s="11">
        <f>SUM(C4:C9)</f>
        <v>52</v>
      </c>
      <c r="D10" s="12">
        <f>SUM(D4:D9)</f>
        <v>104320.8</v>
      </c>
      <c r="E10" s="30">
        <f>SUM(E4:E9)</f>
        <v>67256.9</v>
      </c>
      <c r="F10" s="30">
        <f>SUM(F4:F9)</f>
        <v>4237</v>
      </c>
    </row>
  </sheetData>
  <sheetProtection/>
  <mergeCells count="6">
    <mergeCell ref="F2:F3"/>
    <mergeCell ref="E2:E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5.625" style="0" customWidth="1"/>
    <col min="4" max="4" width="9.375" style="0" customWidth="1"/>
    <col min="6" max="6" width="10.25390625" style="0" customWidth="1"/>
    <col min="7" max="7" width="13.125" style="0" customWidth="1"/>
    <col min="8" max="8" width="12.25390625" style="0" customWidth="1"/>
  </cols>
  <sheetData>
    <row r="1" ht="12.75">
      <c r="H1" t="s">
        <v>82</v>
      </c>
    </row>
    <row r="3" spans="1:8" ht="12.75">
      <c r="A3" s="88" t="s">
        <v>0</v>
      </c>
      <c r="B3" s="88" t="s">
        <v>1</v>
      </c>
      <c r="C3" s="88" t="s">
        <v>2</v>
      </c>
      <c r="D3" s="133" t="s">
        <v>59</v>
      </c>
      <c r="E3" s="133" t="s">
        <v>60</v>
      </c>
      <c r="F3" s="133" t="s">
        <v>61</v>
      </c>
      <c r="G3" s="133" t="s">
        <v>62</v>
      </c>
      <c r="H3" s="133" t="s">
        <v>63</v>
      </c>
    </row>
    <row r="4" spans="1:8" ht="25.5" customHeight="1">
      <c r="A4" s="88"/>
      <c r="B4" s="88"/>
      <c r="C4" s="88"/>
      <c r="D4" s="88"/>
      <c r="E4" s="88"/>
      <c r="F4" s="88"/>
      <c r="G4" s="88"/>
      <c r="H4" s="88"/>
    </row>
    <row r="5" spans="1:8" ht="12.75">
      <c r="A5" s="6">
        <v>1</v>
      </c>
      <c r="B5" s="6" t="s">
        <v>5</v>
      </c>
      <c r="C5" s="7">
        <v>30</v>
      </c>
      <c r="D5" s="7">
        <v>1964</v>
      </c>
      <c r="E5" s="8">
        <v>1269.4</v>
      </c>
      <c r="F5" s="65">
        <v>1225.8</v>
      </c>
      <c r="G5" s="63" t="s">
        <v>66</v>
      </c>
      <c r="H5" s="10" t="s">
        <v>80</v>
      </c>
    </row>
    <row r="6" spans="1:8" ht="12.75">
      <c r="A6" s="6">
        <v>2</v>
      </c>
      <c r="B6" s="6" t="s">
        <v>5</v>
      </c>
      <c r="C6" s="7">
        <v>24</v>
      </c>
      <c r="D6" s="7">
        <v>1974</v>
      </c>
      <c r="E6" s="8">
        <v>3401.6</v>
      </c>
      <c r="F6" s="65">
        <v>3401.6</v>
      </c>
      <c r="G6" s="63" t="s">
        <v>66</v>
      </c>
      <c r="H6" s="10" t="s">
        <v>80</v>
      </c>
    </row>
    <row r="7" spans="1:8" ht="12.75">
      <c r="A7" s="6">
        <v>3</v>
      </c>
      <c r="B7" s="6" t="s">
        <v>5</v>
      </c>
      <c r="C7" s="7" t="s">
        <v>8</v>
      </c>
      <c r="D7" s="7">
        <v>1981</v>
      </c>
      <c r="E7" s="8">
        <v>3457</v>
      </c>
      <c r="F7" s="65">
        <v>3457</v>
      </c>
      <c r="G7" s="63" t="s">
        <v>66</v>
      </c>
      <c r="H7" s="10" t="s">
        <v>80</v>
      </c>
    </row>
    <row r="8" spans="1:8" ht="12.75">
      <c r="A8" s="6">
        <v>4</v>
      </c>
      <c r="B8" s="6" t="s">
        <v>5</v>
      </c>
      <c r="C8" s="7">
        <v>28</v>
      </c>
      <c r="D8" s="7">
        <v>1963</v>
      </c>
      <c r="E8" s="8">
        <v>1251</v>
      </c>
      <c r="F8" s="65">
        <v>1177.8</v>
      </c>
      <c r="G8" s="63" t="s">
        <v>66</v>
      </c>
      <c r="H8" s="10" t="s">
        <v>80</v>
      </c>
    </row>
    <row r="9" spans="1:8" ht="12.75">
      <c r="A9" s="6">
        <v>5</v>
      </c>
      <c r="B9" s="6" t="s">
        <v>5</v>
      </c>
      <c r="C9" s="7">
        <v>22</v>
      </c>
      <c r="D9" s="7">
        <v>1969</v>
      </c>
      <c r="E9" s="8">
        <v>3422.8</v>
      </c>
      <c r="F9" s="65">
        <v>3021.2</v>
      </c>
      <c r="G9" s="63" t="s">
        <v>66</v>
      </c>
      <c r="H9" s="10" t="s">
        <v>80</v>
      </c>
    </row>
    <row r="10" spans="1:8" ht="12.75">
      <c r="A10" s="6">
        <v>6</v>
      </c>
      <c r="B10" s="10" t="s">
        <v>5</v>
      </c>
      <c r="C10" s="11">
        <v>34</v>
      </c>
      <c r="D10" s="11">
        <v>1938</v>
      </c>
      <c r="E10" s="12">
        <v>210</v>
      </c>
      <c r="F10" s="67">
        <v>210</v>
      </c>
      <c r="G10" s="63" t="s">
        <v>76</v>
      </c>
      <c r="H10" s="10" t="s">
        <v>80</v>
      </c>
    </row>
    <row r="11" spans="1:8" ht="12.75">
      <c r="A11" s="6">
        <v>7</v>
      </c>
      <c r="B11" s="9" t="s">
        <v>14</v>
      </c>
      <c r="C11" s="13">
        <v>27</v>
      </c>
      <c r="D11" s="13">
        <v>1933</v>
      </c>
      <c r="E11" s="14">
        <v>1227.4</v>
      </c>
      <c r="F11" s="65">
        <v>1109.3</v>
      </c>
      <c r="G11" s="63" t="s">
        <v>67</v>
      </c>
      <c r="H11" s="10" t="s">
        <v>80</v>
      </c>
    </row>
    <row r="12" spans="1:8" ht="12.75">
      <c r="A12" s="6">
        <v>8</v>
      </c>
      <c r="B12" s="6" t="s">
        <v>4</v>
      </c>
      <c r="C12" s="7">
        <v>30</v>
      </c>
      <c r="D12" s="7">
        <v>1973</v>
      </c>
      <c r="E12" s="8">
        <v>3538.2</v>
      </c>
      <c r="F12" s="65">
        <v>2779.1</v>
      </c>
      <c r="G12" s="63" t="s">
        <v>66</v>
      </c>
      <c r="H12" s="10" t="s">
        <v>80</v>
      </c>
    </row>
    <row r="13" spans="1:8" ht="12.75">
      <c r="A13" s="6">
        <v>9</v>
      </c>
      <c r="B13" s="15" t="s">
        <v>15</v>
      </c>
      <c r="C13" s="16">
        <v>2</v>
      </c>
      <c r="D13" s="16">
        <v>1960</v>
      </c>
      <c r="E13" s="17">
        <v>434</v>
      </c>
      <c r="F13" s="66">
        <v>434</v>
      </c>
      <c r="G13" s="63" t="s">
        <v>68</v>
      </c>
      <c r="H13" s="10" t="s">
        <v>80</v>
      </c>
    </row>
    <row r="14" spans="1:8" ht="12.75">
      <c r="A14" s="6">
        <v>10</v>
      </c>
      <c r="B14" s="10" t="s">
        <v>15</v>
      </c>
      <c r="C14" s="10">
        <v>3</v>
      </c>
      <c r="D14" s="10">
        <v>1961</v>
      </c>
      <c r="E14" s="12">
        <v>636.7</v>
      </c>
      <c r="F14" s="67">
        <v>636.7</v>
      </c>
      <c r="G14" s="63" t="s">
        <v>69</v>
      </c>
      <c r="H14" s="10" t="s">
        <v>80</v>
      </c>
    </row>
    <row r="15" spans="1:8" ht="12.75">
      <c r="A15" s="6">
        <v>11</v>
      </c>
      <c r="B15" s="15" t="s">
        <v>21</v>
      </c>
      <c r="C15" s="16">
        <v>4</v>
      </c>
      <c r="D15" s="16">
        <v>1963</v>
      </c>
      <c r="E15" s="17">
        <v>2453.4</v>
      </c>
      <c r="F15" s="66">
        <v>2453.4</v>
      </c>
      <c r="G15" s="63" t="s">
        <v>68</v>
      </c>
      <c r="H15" s="10" t="s">
        <v>80</v>
      </c>
    </row>
    <row r="16" spans="1:8" ht="12.75">
      <c r="A16" s="6">
        <v>12</v>
      </c>
      <c r="B16" s="9" t="s">
        <v>13</v>
      </c>
      <c r="C16" s="13">
        <v>21</v>
      </c>
      <c r="D16" s="13">
        <v>1986</v>
      </c>
      <c r="E16" s="8">
        <v>6284.1</v>
      </c>
      <c r="F16" s="8">
        <v>6284.1</v>
      </c>
      <c r="G16" s="63" t="s">
        <v>70</v>
      </c>
      <c r="H16" s="10" t="s">
        <v>80</v>
      </c>
    </row>
    <row r="17" spans="1:8" ht="12.75">
      <c r="A17" s="6">
        <v>13</v>
      </c>
      <c r="B17" s="9" t="s">
        <v>13</v>
      </c>
      <c r="C17" s="13">
        <v>43</v>
      </c>
      <c r="D17" s="13">
        <v>1975</v>
      </c>
      <c r="E17" s="8">
        <v>3876.2</v>
      </c>
      <c r="F17" s="8">
        <v>3402.4</v>
      </c>
      <c r="G17" s="63" t="s">
        <v>70</v>
      </c>
      <c r="H17" s="10" t="s">
        <v>80</v>
      </c>
    </row>
    <row r="18" spans="1:8" ht="12.75">
      <c r="A18" s="6">
        <v>14</v>
      </c>
      <c r="B18" s="6" t="s">
        <v>7</v>
      </c>
      <c r="C18" s="7">
        <v>67</v>
      </c>
      <c r="D18" s="7">
        <v>1993</v>
      </c>
      <c r="E18" s="8">
        <v>2822.7</v>
      </c>
      <c r="F18" s="8">
        <v>2822.7</v>
      </c>
      <c r="G18" s="63" t="s">
        <v>66</v>
      </c>
      <c r="H18" s="10" t="s">
        <v>80</v>
      </c>
    </row>
    <row r="19" spans="1:8" ht="12.75">
      <c r="A19" s="6">
        <v>15</v>
      </c>
      <c r="B19" s="6" t="s">
        <v>7</v>
      </c>
      <c r="C19" s="7">
        <v>35</v>
      </c>
      <c r="D19" s="7">
        <v>1964</v>
      </c>
      <c r="E19" s="8">
        <v>3133.9</v>
      </c>
      <c r="F19" s="8">
        <v>3125.4</v>
      </c>
      <c r="G19" s="63" t="s">
        <v>66</v>
      </c>
      <c r="H19" s="10" t="s">
        <v>80</v>
      </c>
    </row>
    <row r="20" spans="1:8" ht="12.75">
      <c r="A20" s="6">
        <v>16</v>
      </c>
      <c r="B20" s="6" t="s">
        <v>7</v>
      </c>
      <c r="C20" s="7">
        <v>61</v>
      </c>
      <c r="D20" s="7">
        <v>1991</v>
      </c>
      <c r="E20" s="8">
        <v>4652.6</v>
      </c>
      <c r="F20" s="8">
        <v>4596.1</v>
      </c>
      <c r="G20" s="63" t="s">
        <v>66</v>
      </c>
      <c r="H20" s="10" t="s">
        <v>80</v>
      </c>
    </row>
    <row r="21" spans="1:8" ht="12.75">
      <c r="A21" s="6">
        <v>17</v>
      </c>
      <c r="B21" s="6" t="s">
        <v>6</v>
      </c>
      <c r="C21" s="7">
        <v>45</v>
      </c>
      <c r="D21" s="7">
        <v>1964</v>
      </c>
      <c r="E21" s="8">
        <v>3136.1</v>
      </c>
      <c r="F21" s="8">
        <v>3136.1</v>
      </c>
      <c r="G21" s="63" t="s">
        <v>66</v>
      </c>
      <c r="H21" s="10" t="s">
        <v>80</v>
      </c>
    </row>
    <row r="22" spans="1:8" ht="12.75">
      <c r="A22" s="6">
        <v>18</v>
      </c>
      <c r="B22" s="6" t="s">
        <v>6</v>
      </c>
      <c r="C22" s="7">
        <v>69</v>
      </c>
      <c r="D22" s="7">
        <v>1995</v>
      </c>
      <c r="E22" s="8">
        <v>2814.2</v>
      </c>
      <c r="F22" s="8">
        <v>2679.2</v>
      </c>
      <c r="G22" s="63" t="s">
        <v>66</v>
      </c>
      <c r="H22" s="10" t="s">
        <v>80</v>
      </c>
    </row>
    <row r="23" spans="1:8" ht="12.75">
      <c r="A23" s="6">
        <v>19</v>
      </c>
      <c r="B23" s="6" t="s">
        <v>6</v>
      </c>
      <c r="C23" s="7">
        <v>47</v>
      </c>
      <c r="D23" s="7">
        <v>1967</v>
      </c>
      <c r="E23" s="8">
        <v>3746.5</v>
      </c>
      <c r="F23" s="8">
        <v>2530.9</v>
      </c>
      <c r="G23" s="63" t="s">
        <v>66</v>
      </c>
      <c r="H23" s="10" t="s">
        <v>80</v>
      </c>
    </row>
    <row r="24" spans="1:8" ht="12.75">
      <c r="A24" s="6">
        <v>20</v>
      </c>
      <c r="B24" s="9" t="s">
        <v>6</v>
      </c>
      <c r="C24" s="13">
        <v>42</v>
      </c>
      <c r="D24" s="13">
        <v>1966</v>
      </c>
      <c r="E24" s="14">
        <v>3141.9</v>
      </c>
      <c r="F24" s="14">
        <v>2902.6</v>
      </c>
      <c r="G24" s="63" t="s">
        <v>67</v>
      </c>
      <c r="H24" s="10" t="s">
        <v>80</v>
      </c>
    </row>
    <row r="25" spans="1:8" ht="12.75">
      <c r="A25" s="6">
        <v>21</v>
      </c>
      <c r="B25" s="15" t="s">
        <v>6</v>
      </c>
      <c r="C25" s="16">
        <v>41</v>
      </c>
      <c r="D25" s="16">
        <v>1957</v>
      </c>
      <c r="E25" s="17">
        <v>1010.2</v>
      </c>
      <c r="F25" s="17">
        <v>1010.2</v>
      </c>
      <c r="G25" s="63" t="s">
        <v>68</v>
      </c>
      <c r="H25" s="10" t="s">
        <v>80</v>
      </c>
    </row>
    <row r="26" spans="1:8" ht="12.75">
      <c r="A26" s="6">
        <v>22</v>
      </c>
      <c r="B26" s="15" t="s">
        <v>6</v>
      </c>
      <c r="C26" s="16">
        <v>43</v>
      </c>
      <c r="D26" s="16">
        <v>1958</v>
      </c>
      <c r="E26" s="17">
        <v>1024.2</v>
      </c>
      <c r="F26" s="17">
        <v>943</v>
      </c>
      <c r="G26" s="63" t="s">
        <v>68</v>
      </c>
      <c r="H26" s="10" t="s">
        <v>80</v>
      </c>
    </row>
    <row r="27" spans="1:8" ht="12.75">
      <c r="A27" s="6">
        <v>23</v>
      </c>
      <c r="B27" s="15" t="s">
        <v>6</v>
      </c>
      <c r="C27" s="16">
        <v>48</v>
      </c>
      <c r="D27" s="16">
        <v>1958</v>
      </c>
      <c r="E27" s="17">
        <v>653.8</v>
      </c>
      <c r="F27" s="17">
        <v>653.8</v>
      </c>
      <c r="G27" s="63" t="s">
        <v>68</v>
      </c>
      <c r="H27" s="10" t="s">
        <v>80</v>
      </c>
    </row>
    <row r="28" spans="1:8" ht="12.75">
      <c r="A28" s="6">
        <v>24</v>
      </c>
      <c r="B28" s="15" t="s">
        <v>6</v>
      </c>
      <c r="C28" s="16">
        <v>50</v>
      </c>
      <c r="D28" s="16">
        <v>1961</v>
      </c>
      <c r="E28" s="17">
        <v>442.9</v>
      </c>
      <c r="F28" s="17">
        <v>442.9</v>
      </c>
      <c r="G28" s="63" t="s">
        <v>68</v>
      </c>
      <c r="H28" s="10" t="s">
        <v>80</v>
      </c>
    </row>
    <row r="29" spans="1:8" ht="12.75">
      <c r="A29" s="6">
        <v>25</v>
      </c>
      <c r="B29" s="15" t="s">
        <v>6</v>
      </c>
      <c r="C29" s="16" t="s">
        <v>20</v>
      </c>
      <c r="D29" s="16">
        <v>1978</v>
      </c>
      <c r="E29" s="17">
        <v>940.8</v>
      </c>
      <c r="F29" s="17">
        <v>940.8</v>
      </c>
      <c r="G29" s="63" t="s">
        <v>71</v>
      </c>
      <c r="H29" s="10" t="s">
        <v>80</v>
      </c>
    </row>
    <row r="30" spans="1:8" ht="12.75">
      <c r="A30" s="6">
        <v>26</v>
      </c>
      <c r="B30" s="15" t="s">
        <v>6</v>
      </c>
      <c r="C30" s="16" t="s">
        <v>19</v>
      </c>
      <c r="D30" s="16">
        <v>1987</v>
      </c>
      <c r="E30" s="18">
        <v>1385</v>
      </c>
      <c r="F30" s="18">
        <v>1385</v>
      </c>
      <c r="G30" s="63" t="s">
        <v>68</v>
      </c>
      <c r="H30" s="10" t="s">
        <v>80</v>
      </c>
    </row>
    <row r="31" spans="1:8" ht="12.75">
      <c r="A31" s="6">
        <v>27</v>
      </c>
      <c r="B31" s="15" t="s">
        <v>6</v>
      </c>
      <c r="C31" s="16">
        <v>71</v>
      </c>
      <c r="D31" s="16">
        <v>1940</v>
      </c>
      <c r="E31" s="18">
        <v>654.4</v>
      </c>
      <c r="F31" s="18">
        <v>654.4</v>
      </c>
      <c r="G31" s="63" t="s">
        <v>71</v>
      </c>
      <c r="H31" s="10" t="s">
        <v>80</v>
      </c>
    </row>
    <row r="32" spans="1:8" ht="12.75">
      <c r="A32" s="6">
        <v>28</v>
      </c>
      <c r="B32" s="15" t="s">
        <v>6</v>
      </c>
      <c r="C32" s="16">
        <v>99</v>
      </c>
      <c r="D32" s="16">
        <v>1982</v>
      </c>
      <c r="E32" s="17">
        <v>3781.6</v>
      </c>
      <c r="F32" s="17">
        <v>3781.6</v>
      </c>
      <c r="G32" s="63" t="s">
        <v>68</v>
      </c>
      <c r="H32" s="10" t="s">
        <v>80</v>
      </c>
    </row>
    <row r="33" spans="1:8" ht="12.75">
      <c r="A33" s="6">
        <v>29</v>
      </c>
      <c r="B33" s="19" t="s">
        <v>6</v>
      </c>
      <c r="C33" s="20" t="s">
        <v>18</v>
      </c>
      <c r="D33" s="20">
        <v>1974</v>
      </c>
      <c r="E33" s="21">
        <v>3454.8</v>
      </c>
      <c r="F33" s="21">
        <v>2680.3</v>
      </c>
      <c r="G33" s="63" t="s">
        <v>68</v>
      </c>
      <c r="H33" s="10" t="s">
        <v>80</v>
      </c>
    </row>
    <row r="34" spans="1:8" ht="12.75">
      <c r="A34" s="6">
        <v>30</v>
      </c>
      <c r="B34" s="10" t="s">
        <v>6</v>
      </c>
      <c r="C34" s="11" t="s">
        <v>22</v>
      </c>
      <c r="D34" s="11">
        <v>1977</v>
      </c>
      <c r="E34" s="12">
        <v>374.5</v>
      </c>
      <c r="F34" s="12">
        <v>334.9</v>
      </c>
      <c r="G34" s="63" t="s">
        <v>73</v>
      </c>
      <c r="H34" s="10" t="s">
        <v>80</v>
      </c>
    </row>
    <row r="35" spans="1:8" ht="12.75">
      <c r="A35" s="6">
        <v>31</v>
      </c>
      <c r="B35" s="10" t="s">
        <v>7</v>
      </c>
      <c r="C35" s="11">
        <v>87</v>
      </c>
      <c r="D35" s="11">
        <v>1973</v>
      </c>
      <c r="E35" s="12">
        <v>3337.3</v>
      </c>
      <c r="F35" s="12">
        <v>3337.3</v>
      </c>
      <c r="G35" s="63" t="s">
        <v>75</v>
      </c>
      <c r="H35" s="10" t="s">
        <v>80</v>
      </c>
    </row>
    <row r="36" spans="1:8" ht="12.75">
      <c r="A36" s="6">
        <v>32</v>
      </c>
      <c r="B36" s="10" t="s">
        <v>24</v>
      </c>
      <c r="C36" s="11">
        <v>39</v>
      </c>
      <c r="D36" s="11">
        <v>1987</v>
      </c>
      <c r="E36" s="12">
        <v>3723.8</v>
      </c>
      <c r="F36" s="12">
        <v>3723.8</v>
      </c>
      <c r="G36" s="63" t="s">
        <v>72</v>
      </c>
      <c r="H36" s="10" t="s">
        <v>80</v>
      </c>
    </row>
    <row r="37" spans="1:8" ht="12.75">
      <c r="A37" s="6">
        <v>33</v>
      </c>
      <c r="B37" s="15" t="s">
        <v>16</v>
      </c>
      <c r="C37" s="16">
        <v>1</v>
      </c>
      <c r="D37" s="16">
        <v>1951</v>
      </c>
      <c r="E37" s="17">
        <v>492.3</v>
      </c>
      <c r="F37" s="17">
        <v>492.3</v>
      </c>
      <c r="G37" s="63" t="s">
        <v>68</v>
      </c>
      <c r="H37" s="10" t="s">
        <v>80</v>
      </c>
    </row>
    <row r="38" spans="1:8" ht="12.75">
      <c r="A38" s="6">
        <v>34</v>
      </c>
      <c r="B38" s="15" t="s">
        <v>16</v>
      </c>
      <c r="C38" s="16">
        <v>2</v>
      </c>
      <c r="D38" s="16">
        <v>1952</v>
      </c>
      <c r="E38" s="17">
        <v>487.8</v>
      </c>
      <c r="F38" s="17">
        <v>487.8</v>
      </c>
      <c r="G38" s="63" t="s">
        <v>68</v>
      </c>
      <c r="H38" s="10" t="s">
        <v>80</v>
      </c>
    </row>
    <row r="39" spans="1:8" ht="12.75">
      <c r="A39" s="6">
        <v>35</v>
      </c>
      <c r="B39" s="15" t="s">
        <v>16</v>
      </c>
      <c r="C39" s="16">
        <v>3</v>
      </c>
      <c r="D39" s="16">
        <v>1960</v>
      </c>
      <c r="E39" s="17">
        <v>1776.9</v>
      </c>
      <c r="F39" s="17">
        <v>1425.1</v>
      </c>
      <c r="G39" s="63" t="s">
        <v>68</v>
      </c>
      <c r="H39" s="10" t="s">
        <v>80</v>
      </c>
    </row>
    <row r="40" spans="1:8" ht="12.75">
      <c r="A40" s="6">
        <v>36</v>
      </c>
      <c r="B40" s="15" t="s">
        <v>16</v>
      </c>
      <c r="C40" s="16">
        <v>4</v>
      </c>
      <c r="D40" s="16">
        <v>1957</v>
      </c>
      <c r="E40" s="17">
        <v>1875.1</v>
      </c>
      <c r="F40" s="17">
        <v>1875.1</v>
      </c>
      <c r="G40" s="63" t="s">
        <v>68</v>
      </c>
      <c r="H40" s="10" t="s">
        <v>80</v>
      </c>
    </row>
    <row r="41" spans="1:8" ht="12.75">
      <c r="A41" s="6">
        <v>37</v>
      </c>
      <c r="B41" s="10" t="s">
        <v>16</v>
      </c>
      <c r="C41" s="11">
        <v>5</v>
      </c>
      <c r="D41" s="11">
        <v>1954</v>
      </c>
      <c r="E41" s="12">
        <v>484.2</v>
      </c>
      <c r="F41" s="12">
        <v>484.2</v>
      </c>
      <c r="G41" s="63" t="s">
        <v>68</v>
      </c>
      <c r="H41" s="10" t="s">
        <v>80</v>
      </c>
    </row>
    <row r="42" spans="1:8" ht="12.75">
      <c r="A42" s="6">
        <v>38</v>
      </c>
      <c r="B42" s="10" t="s">
        <v>16</v>
      </c>
      <c r="C42" s="11">
        <v>6</v>
      </c>
      <c r="D42" s="11">
        <v>1951</v>
      </c>
      <c r="E42" s="12">
        <v>369.1</v>
      </c>
      <c r="F42" s="12">
        <v>369.1</v>
      </c>
      <c r="G42" s="63" t="s">
        <v>68</v>
      </c>
      <c r="H42" s="10" t="s">
        <v>80</v>
      </c>
    </row>
    <row r="43" spans="1:8" ht="12.75">
      <c r="A43" s="6">
        <v>39</v>
      </c>
      <c r="B43" s="6" t="s">
        <v>16</v>
      </c>
      <c r="C43" s="7">
        <v>7</v>
      </c>
      <c r="D43" s="7">
        <v>1956</v>
      </c>
      <c r="E43" s="8">
        <v>799</v>
      </c>
      <c r="F43" s="8">
        <v>794.4</v>
      </c>
      <c r="G43" s="63" t="s">
        <v>68</v>
      </c>
      <c r="H43" s="10" t="s">
        <v>80</v>
      </c>
    </row>
    <row r="44" spans="1:8" ht="12.75">
      <c r="A44" s="6">
        <v>40</v>
      </c>
      <c r="B44" s="6" t="s">
        <v>9</v>
      </c>
      <c r="C44" s="7">
        <v>36</v>
      </c>
      <c r="D44" s="7">
        <v>1966</v>
      </c>
      <c r="E44" s="8">
        <v>1255</v>
      </c>
      <c r="F44" s="8">
        <v>1182.6</v>
      </c>
      <c r="G44" s="63" t="s">
        <v>66</v>
      </c>
      <c r="H44" s="10" t="s">
        <v>80</v>
      </c>
    </row>
    <row r="45" spans="1:8" ht="12.75">
      <c r="A45" s="6">
        <v>41</v>
      </c>
      <c r="B45" s="6" t="s">
        <v>9</v>
      </c>
      <c r="C45" s="7">
        <v>38</v>
      </c>
      <c r="D45" s="7">
        <v>1966</v>
      </c>
      <c r="E45" s="8">
        <v>2000.8</v>
      </c>
      <c r="F45" s="8">
        <v>1702.5</v>
      </c>
      <c r="G45" s="63" t="s">
        <v>66</v>
      </c>
      <c r="H45" s="10" t="s">
        <v>80</v>
      </c>
    </row>
    <row r="46" spans="1:8" ht="12.75">
      <c r="A46" s="6">
        <v>42</v>
      </c>
      <c r="B46" s="6" t="s">
        <v>9</v>
      </c>
      <c r="C46" s="7">
        <v>2</v>
      </c>
      <c r="D46" s="7">
        <v>1968</v>
      </c>
      <c r="E46" s="8">
        <v>3921.1</v>
      </c>
      <c r="F46" s="8">
        <v>2520.4</v>
      </c>
      <c r="G46" s="63" t="s">
        <v>74</v>
      </c>
      <c r="H46" s="10" t="s">
        <v>80</v>
      </c>
    </row>
    <row r="47" spans="1:8" ht="12.75">
      <c r="A47" s="6">
        <v>43</v>
      </c>
      <c r="B47" s="9" t="s">
        <v>9</v>
      </c>
      <c r="C47" s="13">
        <v>18</v>
      </c>
      <c r="D47" s="13">
        <v>1989</v>
      </c>
      <c r="E47" s="14">
        <v>6963.6</v>
      </c>
      <c r="F47" s="14">
        <v>5134.2</v>
      </c>
      <c r="G47" s="63" t="s">
        <v>74</v>
      </c>
      <c r="H47" s="10" t="s">
        <v>80</v>
      </c>
    </row>
    <row r="48" spans="1:8" ht="12.75">
      <c r="A48" s="6">
        <v>44</v>
      </c>
      <c r="B48" s="10" t="s">
        <v>23</v>
      </c>
      <c r="C48" s="11">
        <v>8</v>
      </c>
      <c r="D48" s="11">
        <v>1955</v>
      </c>
      <c r="E48" s="12">
        <v>844.2</v>
      </c>
      <c r="F48" s="12">
        <v>824.1</v>
      </c>
      <c r="G48" s="63" t="s">
        <v>73</v>
      </c>
      <c r="H48" s="10" t="s">
        <v>80</v>
      </c>
    </row>
    <row r="49" spans="1:8" ht="12.75">
      <c r="A49" s="6">
        <v>45</v>
      </c>
      <c r="B49" s="6" t="s">
        <v>10</v>
      </c>
      <c r="C49" s="7" t="s">
        <v>11</v>
      </c>
      <c r="D49" s="7">
        <v>1974</v>
      </c>
      <c r="E49" s="14">
        <v>1769.8</v>
      </c>
      <c r="F49" s="14">
        <v>1540.8</v>
      </c>
      <c r="G49" s="63" t="s">
        <v>74</v>
      </c>
      <c r="H49" s="10" t="s">
        <v>80</v>
      </c>
    </row>
    <row r="50" spans="1:8" ht="12.75">
      <c r="A50" s="6">
        <v>46</v>
      </c>
      <c r="B50" s="6" t="s">
        <v>10</v>
      </c>
      <c r="C50" s="7" t="s">
        <v>12</v>
      </c>
      <c r="D50" s="7">
        <v>1980</v>
      </c>
      <c r="E50" s="14">
        <v>4573.4</v>
      </c>
      <c r="F50" s="14">
        <v>4521.6</v>
      </c>
      <c r="G50" s="63" t="s">
        <v>74</v>
      </c>
      <c r="H50" s="10" t="s">
        <v>80</v>
      </c>
    </row>
    <row r="51" spans="1:8" ht="12.75">
      <c r="A51" s="6">
        <v>47</v>
      </c>
      <c r="B51" s="6" t="s">
        <v>10</v>
      </c>
      <c r="C51" s="7">
        <v>18</v>
      </c>
      <c r="D51" s="7">
        <v>1985</v>
      </c>
      <c r="E51" s="14">
        <v>4102.8</v>
      </c>
      <c r="F51" s="14">
        <v>3841.9</v>
      </c>
      <c r="G51" s="63" t="s">
        <v>74</v>
      </c>
      <c r="H51" s="10" t="s">
        <v>80</v>
      </c>
    </row>
    <row r="52" spans="1:8" ht="12.75">
      <c r="A52" s="6">
        <v>48</v>
      </c>
      <c r="B52" s="15" t="s">
        <v>17</v>
      </c>
      <c r="C52" s="16">
        <v>8</v>
      </c>
      <c r="D52" s="16">
        <v>1956</v>
      </c>
      <c r="E52" s="17">
        <v>604.6</v>
      </c>
      <c r="F52" s="17">
        <v>604.6</v>
      </c>
      <c r="G52" s="63" t="s">
        <v>68</v>
      </c>
      <c r="H52" s="10" t="s">
        <v>80</v>
      </c>
    </row>
    <row r="53" spans="1:8" ht="12.75">
      <c r="A53" s="6">
        <v>49</v>
      </c>
      <c r="B53" s="10" t="s">
        <v>25</v>
      </c>
      <c r="C53" s="11">
        <v>38</v>
      </c>
      <c r="D53" s="11">
        <v>1960</v>
      </c>
      <c r="E53" s="12">
        <v>278.4</v>
      </c>
      <c r="F53" s="12">
        <v>278.4</v>
      </c>
      <c r="G53" s="64" t="s">
        <v>77</v>
      </c>
      <c r="H53" s="10" t="s">
        <v>81</v>
      </c>
    </row>
    <row r="54" spans="1:8" ht="12.75" customHeight="1">
      <c r="A54" s="6">
        <v>50</v>
      </c>
      <c r="B54" s="10" t="s">
        <v>38</v>
      </c>
      <c r="C54" s="11" t="s">
        <v>39</v>
      </c>
      <c r="D54" s="11">
        <v>1960</v>
      </c>
      <c r="E54" s="12">
        <v>273.8</v>
      </c>
      <c r="F54" s="12">
        <v>273.8</v>
      </c>
      <c r="G54" s="64" t="s">
        <v>78</v>
      </c>
      <c r="H54" s="10" t="s">
        <v>81</v>
      </c>
    </row>
    <row r="55" spans="1:8" ht="12.75">
      <c r="A55" s="6">
        <v>51</v>
      </c>
      <c r="B55" s="10" t="s">
        <v>23</v>
      </c>
      <c r="C55" s="11">
        <v>4</v>
      </c>
      <c r="D55" s="11">
        <v>1956</v>
      </c>
      <c r="E55" s="12">
        <v>896.4</v>
      </c>
      <c r="F55" s="12">
        <v>896.4</v>
      </c>
      <c r="G55" s="64" t="s">
        <v>78</v>
      </c>
      <c r="H55" s="10" t="s">
        <v>81</v>
      </c>
    </row>
    <row r="56" spans="1:8" ht="12.75">
      <c r="A56" s="6">
        <v>52</v>
      </c>
      <c r="B56" s="29" t="s">
        <v>35</v>
      </c>
      <c r="C56" s="11">
        <v>14</v>
      </c>
      <c r="D56" s="11">
        <v>1995</v>
      </c>
      <c r="E56" s="12">
        <v>3871.2</v>
      </c>
      <c r="F56" s="12">
        <v>3871.2</v>
      </c>
      <c r="G56" s="64" t="s">
        <v>79</v>
      </c>
      <c r="H56" s="10" t="s">
        <v>81</v>
      </c>
    </row>
    <row r="57" spans="1:8" ht="12.75">
      <c r="A57" s="93"/>
      <c r="B57" s="94"/>
      <c r="C57" s="95"/>
      <c r="D57" s="62"/>
      <c r="E57" s="22"/>
      <c r="F57" s="12"/>
      <c r="G57" s="10"/>
      <c r="H57" s="10"/>
    </row>
    <row r="58" spans="6:8" ht="12.75">
      <c r="F58" s="5"/>
      <c r="G58" s="5"/>
      <c r="H58" s="5"/>
    </row>
    <row r="59" spans="6:8" ht="12.75">
      <c r="F59" s="5"/>
      <c r="G59" s="5"/>
      <c r="H59" s="5"/>
    </row>
  </sheetData>
  <sheetProtection/>
  <mergeCells count="9">
    <mergeCell ref="H3:H4"/>
    <mergeCell ref="A3:A4"/>
    <mergeCell ref="B3:B4"/>
    <mergeCell ref="C3:C4"/>
    <mergeCell ref="E3:E4"/>
    <mergeCell ref="A57:C57"/>
    <mergeCell ref="D3:D4"/>
    <mergeCell ref="G3:G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2015-06-23T10:12:10Z</cp:lastPrinted>
  <dcterms:created xsi:type="dcterms:W3CDTF">2012-02-24T05:51:23Z</dcterms:created>
  <dcterms:modified xsi:type="dcterms:W3CDTF">2015-08-28T06:22:25Z</dcterms:modified>
  <cp:category/>
  <cp:version/>
  <cp:contentType/>
  <cp:contentStatus/>
</cp:coreProperties>
</file>