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46" i="1" l="1"/>
  <c r="C59" i="1" l="1"/>
  <c r="C60" i="1"/>
  <c r="C61" i="1"/>
  <c r="C62" i="1"/>
  <c r="C64" i="1"/>
  <c r="C65" i="1"/>
  <c r="C66" i="1"/>
  <c r="C67" i="1" l="1"/>
  <c r="G22" i="1"/>
  <c r="G21" i="1"/>
</calcChain>
</file>

<file path=xl/sharedStrings.xml><?xml version="1.0" encoding="utf-8"?>
<sst xmlns="http://schemas.openxmlformats.org/spreadsheetml/2006/main" count="120" uniqueCount="97">
  <si>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</si>
  <si>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</si>
  <si>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</si>
  <si>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</si>
  <si>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</si>
  <si>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</si>
  <si>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</si>
  <si>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</si>
  <si>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</si>
  <si>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</si>
  <si>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</si>
  <si>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</si>
  <si>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</si>
  <si>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</si>
  <si>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</si>
  <si>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</si>
  <si>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</si>
  <si>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</si>
  <si>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</si>
  <si>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</si>
  <si>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</si>
  <si>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</si>
  <si>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</si>
  <si>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</si>
  <si>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</si>
  <si>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</si>
  <si>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</si>
  <si>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</si>
  <si>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</si>
  <si>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</si>
  <si>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</si>
  <si>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</si>
  <si>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</si>
  <si>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</si>
  <si>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</si>
  <si>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</si>
  <si>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</si>
  <si>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</si>
  <si>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</si>
  <si>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</si>
  <si>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</si>
  <si>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</si>
  <si>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</si>
  <si>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</t>
  </si>
  <si>
    <t>по предоставленным услугам  по управлению, содержанию и ремонту</t>
  </si>
  <si>
    <t>Итого</t>
  </si>
  <si>
    <t>многоквартирного дома №3 по ул.Завидова</t>
  </si>
  <si>
    <t>2. Общая площадь дома - 636,7 кв.м.</t>
  </si>
  <si>
    <t>1. Количество квартир - 16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</si>
  <si>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</si>
  <si>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</si>
  <si>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</si>
  <si>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</si>
  <si>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</si>
  <si>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</si>
  <si>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</si>
  <si>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</si>
  <si>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</si>
  <si>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</si>
  <si>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</si>
  <si>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</si>
  <si>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</si>
  <si>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"10"февраля 2015г</t>
  </si>
  <si>
    <t>с 01.01.2014г по 31.12.14г.</t>
  </si>
  <si>
    <t>Задолженность в % к начислениям составила - 2%</t>
  </si>
  <si>
    <t>в том числе задолженность более 3-х месяцев на 1.01.15г - -31,6 (3квартиры)</t>
  </si>
  <si>
    <t>1.12.2010-31.12.2014</t>
  </si>
  <si>
    <t>Апрель</t>
  </si>
  <si>
    <t>2014 г.</t>
  </si>
  <si>
    <t>Июнь</t>
  </si>
  <si>
    <t>Август</t>
  </si>
  <si>
    <t>Декабрь</t>
  </si>
  <si>
    <t>Ремонт радиаторного блока со сваркой (кв 5)</t>
  </si>
  <si>
    <t xml:space="preserve">Замена вентиля д=20 на спускнике отопления  </t>
  </si>
  <si>
    <t>Замена вентиля (материал кв.9)</t>
  </si>
  <si>
    <t>Ремонт тамбурных дверей, ремонт подъездных рам, утепление</t>
  </si>
  <si>
    <t>подвальных окон и трубопроводов</t>
  </si>
  <si>
    <t>1 ч/ч</t>
  </si>
  <si>
    <t>1 шт</t>
  </si>
  <si>
    <t>8 ч/ч</t>
  </si>
  <si>
    <t>Содержание и текущий ремонт общего имущества дома составил</t>
  </si>
  <si>
    <t>за отчетный период:</t>
  </si>
  <si>
    <t>З/пл основ.раб.</t>
  </si>
  <si>
    <t>Страх.взнос</t>
  </si>
  <si>
    <t>Диспетч.обсл.</t>
  </si>
  <si>
    <t>Договора подряда</t>
  </si>
  <si>
    <t>ГСМ, транспорт</t>
  </si>
  <si>
    <t>общехоз.расходы</t>
  </si>
  <si>
    <t>хоз.инвент.,инструм.</t>
  </si>
  <si>
    <t>Скашивание травы на придомовой террит.</t>
  </si>
  <si>
    <t>Июль</t>
  </si>
  <si>
    <t>Посыпка придомовой территории ПСС</t>
  </si>
  <si>
    <t>0,64тн</t>
  </si>
  <si>
    <t>ООО "Служба заказчика+" переданы документы в суд для взыскания задолженности</t>
  </si>
  <si>
    <t>по квартплате.</t>
  </si>
  <si>
    <t>Итого затрат</t>
  </si>
  <si>
    <t>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</si>
</sst>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0" xfId="0" applyFont="1" applyBorder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2" xfId="0" applyFont="1" applyBorder="1"/>
    <xf numFmtId="2" fontId="7" fillId="0" borderId="0" xfId="0" applyNumberFormat="1" applyFont="1" applyBorder="1"/>
    <xf numFmtId="0" fontId="2" fillId="0" borderId="12" xfId="0" applyFont="1" applyBorder="1"/>
    <xf numFmtId="0" fontId="0" fillId="0" borderId="2" xfId="0" applyBorder="1"/>
    <xf numFmtId="0" fontId="6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F12">
            <v>32369.029440521561</v>
          </cell>
        </row>
        <row r="13">
          <cell r="F13">
            <v>10784.212382289821</v>
          </cell>
        </row>
        <row r="14">
          <cell r="F14">
            <v>1153.7098171563828</v>
          </cell>
        </row>
        <row r="17">
          <cell r="F17">
            <v>1475</v>
          </cell>
        </row>
        <row r="18">
          <cell r="F18">
            <v>6818.4971262577938</v>
          </cell>
        </row>
        <row r="19">
          <cell r="F19">
            <v>26538.089891033738</v>
          </cell>
        </row>
        <row r="20">
          <cell r="F20">
            <v>80.411170693680802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7" workbookViewId="0">
      <selection activeCell="J6" sqref="J6"/>
    </sheetView>
  </sheetViews>
  <sheetFormatPr defaultRowHeight="15" x14ac:dyDescent="0.25"/>
  <cols>
    <col min="2" max="2" width="12.85546875" customWidth="1"/>
    <col min="3" max="3" width="11" style="4" customWidth="1"/>
    <col min="4" max="4" width="9.140625" customWidth="1"/>
    <col min="5" max="5" width="8.140625" customWidth="1"/>
    <col min="6" max="6" width="7.7109375" customWidth="1"/>
    <col min="7" max="7" width="7.140625" customWidth="1"/>
    <col min="8" max="8" width="5.7109375" customWidth="1"/>
  </cols>
  <sheetData>
    <row r="1" spans="1:10" x14ac:dyDescent="0.25">
      <c r="D1" s="27"/>
      <c r="E1" s="27" t="s">
        <v>0</v>
      </c>
      <c r="F1" s="28"/>
      <c r="G1" s="25"/>
      <c r="H1" s="3"/>
      <c r="I1" s="3"/>
      <c r="J1" s="25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43</v>
      </c>
      <c r="E3" s="3"/>
      <c r="F3" s="3" t="s">
        <v>2</v>
      </c>
      <c r="G3" s="3"/>
      <c r="H3" s="3"/>
      <c r="I3" s="3"/>
      <c r="J3" s="25"/>
    </row>
    <row r="4" spans="1:10" x14ac:dyDescent="0.25">
      <c r="E4" s="3"/>
      <c r="F4" s="3" t="s">
        <v>62</v>
      </c>
      <c r="G4" s="3"/>
      <c r="H4" s="3"/>
      <c r="I4" s="3"/>
      <c r="J4" s="25"/>
    </row>
    <row r="6" spans="1:10" x14ac:dyDescent="0.25">
      <c r="A6" s="2"/>
      <c r="B6" s="3"/>
      <c r="C6" s="35"/>
      <c r="D6" s="36" t="s">
        <v>3</v>
      </c>
      <c r="E6" s="36"/>
      <c r="F6" s="3"/>
      <c r="G6" s="3"/>
    </row>
    <row r="7" spans="1:10" x14ac:dyDescent="0.25">
      <c r="A7" s="26"/>
      <c r="B7" s="26" t="s">
        <v>44</v>
      </c>
      <c r="C7" s="17"/>
      <c r="D7" s="26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46</v>
      </c>
      <c r="E8" s="3"/>
      <c r="F8" s="3"/>
      <c r="G8" s="3"/>
      <c r="H8" s="1"/>
      <c r="I8" s="1"/>
      <c r="J8" s="1"/>
    </row>
    <row r="9" spans="1:10" x14ac:dyDescent="0.25">
      <c r="A9" s="2"/>
      <c r="B9" s="26"/>
      <c r="C9" s="17" t="s">
        <v>63</v>
      </c>
      <c r="D9" s="26"/>
      <c r="E9" s="26"/>
      <c r="F9" s="2"/>
      <c r="G9" s="2"/>
    </row>
    <row r="11" spans="1:10" x14ac:dyDescent="0.25">
      <c r="A11" s="29" t="s">
        <v>4</v>
      </c>
      <c r="B11" s="29"/>
      <c r="C11" s="30"/>
      <c r="D11" s="29"/>
      <c r="E11" s="2"/>
      <c r="F11" s="2"/>
      <c r="G11" s="2"/>
    </row>
    <row r="12" spans="1:10" x14ac:dyDescent="0.25">
      <c r="A12" s="2" t="s">
        <v>48</v>
      </c>
      <c r="D12" s="2"/>
      <c r="E12" s="2"/>
      <c r="F12" s="2"/>
      <c r="G12" s="2"/>
    </row>
    <row r="13" spans="1:10" x14ac:dyDescent="0.25">
      <c r="A13" s="2" t="s">
        <v>47</v>
      </c>
      <c r="B13" s="2"/>
      <c r="D13" s="2"/>
      <c r="E13" s="2"/>
      <c r="F13" s="2"/>
      <c r="G13" s="2"/>
    </row>
    <row r="14" spans="1:10" x14ac:dyDescent="0.25">
      <c r="A14" s="29" t="s">
        <v>5</v>
      </c>
      <c r="B14" s="29"/>
      <c r="C14" s="30"/>
      <c r="D14" s="29"/>
      <c r="E14" s="29"/>
      <c r="F14" s="29"/>
      <c r="G14" s="2"/>
    </row>
    <row r="15" spans="1:10" x14ac:dyDescent="0.25">
      <c r="A15" s="10"/>
      <c r="B15" s="10" t="s">
        <v>8</v>
      </c>
      <c r="C15" s="10" t="s">
        <v>10</v>
      </c>
      <c r="D15" s="10" t="s">
        <v>15</v>
      </c>
      <c r="E15" s="10" t="s">
        <v>16</v>
      </c>
      <c r="F15" s="10" t="s">
        <v>17</v>
      </c>
      <c r="G15" s="6" t="s">
        <v>19</v>
      </c>
      <c r="H15" s="4"/>
      <c r="I15" s="4"/>
    </row>
    <row r="16" spans="1:10" x14ac:dyDescent="0.25">
      <c r="A16" s="11"/>
      <c r="B16" s="11" t="s">
        <v>6</v>
      </c>
      <c r="C16" s="11" t="s">
        <v>11</v>
      </c>
      <c r="D16" s="11" t="s">
        <v>14</v>
      </c>
      <c r="E16" s="11"/>
      <c r="F16" s="11" t="s">
        <v>18</v>
      </c>
      <c r="G16" s="7"/>
      <c r="H16" s="4"/>
      <c r="I16" s="4"/>
    </row>
    <row r="17" spans="1:9" x14ac:dyDescent="0.25">
      <c r="A17" s="11"/>
      <c r="B17" s="11" t="s">
        <v>7</v>
      </c>
      <c r="C17" s="11" t="s">
        <v>12</v>
      </c>
      <c r="D17" s="11"/>
      <c r="E17" s="11"/>
      <c r="F17" s="11"/>
      <c r="G17" s="7"/>
      <c r="H17" s="4"/>
      <c r="I17" s="4"/>
    </row>
    <row r="18" spans="1:9" x14ac:dyDescent="0.25">
      <c r="A18" s="12"/>
      <c r="B18" s="11" t="s">
        <v>9</v>
      </c>
      <c r="C18" s="11" t="s">
        <v>13</v>
      </c>
      <c r="D18" s="12"/>
      <c r="E18" s="12"/>
      <c r="F18" s="12"/>
      <c r="G18" s="8"/>
    </row>
    <row r="19" spans="1:9" x14ac:dyDescent="0.25">
      <c r="A19" s="12"/>
      <c r="B19" s="12"/>
      <c r="C19" s="11"/>
      <c r="D19" s="12"/>
      <c r="E19" s="12"/>
      <c r="F19" s="12"/>
      <c r="G19" s="8"/>
    </row>
    <row r="20" spans="1:9" x14ac:dyDescent="0.25">
      <c r="A20" s="13"/>
      <c r="B20" s="13"/>
      <c r="C20" s="14"/>
      <c r="D20" s="13"/>
      <c r="E20" s="13"/>
      <c r="F20" s="13"/>
      <c r="G20" s="9"/>
    </row>
    <row r="21" spans="1:9" x14ac:dyDescent="0.25">
      <c r="A21" s="16" t="s">
        <v>20</v>
      </c>
      <c r="B21" s="37">
        <v>78.7</v>
      </c>
      <c r="C21" s="37">
        <v>1.4</v>
      </c>
      <c r="D21" s="37">
        <v>9.6</v>
      </c>
      <c r="E21" s="37"/>
      <c r="F21" s="16"/>
      <c r="G21" s="16">
        <f>SUM(B21:F21)</f>
        <v>89.7</v>
      </c>
    </row>
    <row r="22" spans="1:9" x14ac:dyDescent="0.25">
      <c r="A22" s="16" t="s">
        <v>21</v>
      </c>
      <c r="B22" s="37">
        <v>73.7</v>
      </c>
      <c r="C22" s="37">
        <v>2.9</v>
      </c>
      <c r="D22" s="37">
        <v>11.1</v>
      </c>
      <c r="E22" s="37"/>
      <c r="F22" s="15"/>
      <c r="G22" s="16">
        <f>SUM(B22:F22)</f>
        <v>87.7</v>
      </c>
    </row>
    <row r="23" spans="1:9" x14ac:dyDescent="0.25">
      <c r="A23" s="30" t="s">
        <v>64</v>
      </c>
      <c r="B23" s="31"/>
      <c r="C23" s="30"/>
      <c r="D23" s="31"/>
      <c r="E23" s="31"/>
    </row>
    <row r="24" spans="1:9" x14ac:dyDescent="0.25">
      <c r="A24" s="32" t="s">
        <v>65</v>
      </c>
      <c r="B24" s="31"/>
      <c r="C24" s="30"/>
      <c r="D24" s="31"/>
      <c r="E24" s="31"/>
    </row>
    <row r="25" spans="1:9" x14ac:dyDescent="0.25">
      <c r="A25" s="81" t="s">
        <v>93</v>
      </c>
      <c r="B25" s="81"/>
      <c r="C25" s="81"/>
      <c r="D25" s="81"/>
      <c r="E25" s="81"/>
      <c r="F25" s="81"/>
      <c r="G25" s="81"/>
    </row>
    <row r="26" spans="1:9" x14ac:dyDescent="0.25">
      <c r="A26" s="81" t="s">
        <v>94</v>
      </c>
      <c r="B26" s="81"/>
      <c r="C26" s="81"/>
      <c r="D26" s="81"/>
      <c r="E26" s="81"/>
      <c r="F26" s="81"/>
      <c r="G26" s="81"/>
    </row>
    <row r="27" spans="1:9" x14ac:dyDescent="0.25">
      <c r="A27" s="33" t="s">
        <v>22</v>
      </c>
      <c r="B27" s="33"/>
      <c r="C27" s="33"/>
      <c r="D27" s="34"/>
      <c r="E27" s="34"/>
      <c r="F27" s="34"/>
    </row>
    <row r="28" spans="1:9" x14ac:dyDescent="0.25">
      <c r="A28" s="52" t="s">
        <v>23</v>
      </c>
      <c r="B28" s="53"/>
      <c r="C28" s="54" t="s">
        <v>24</v>
      </c>
      <c r="D28" s="54" t="s">
        <v>49</v>
      </c>
      <c r="E28" s="55" t="s">
        <v>50</v>
      </c>
      <c r="F28" s="56" t="s">
        <v>51</v>
      </c>
      <c r="G28" s="53"/>
    </row>
    <row r="29" spans="1:9" x14ac:dyDescent="0.25">
      <c r="A29" s="57"/>
      <c r="B29" s="58"/>
      <c r="C29" s="59" t="s">
        <v>25</v>
      </c>
      <c r="D29" s="59" t="s">
        <v>52</v>
      </c>
      <c r="E29" s="44" t="s">
        <v>53</v>
      </c>
      <c r="F29" s="60"/>
      <c r="G29" s="61"/>
    </row>
    <row r="30" spans="1:9" x14ac:dyDescent="0.25">
      <c r="A30" s="57"/>
      <c r="B30" s="58"/>
      <c r="C30" s="59" t="s">
        <v>26</v>
      </c>
      <c r="D30" s="59" t="s">
        <v>54</v>
      </c>
      <c r="E30" s="44" t="s">
        <v>55</v>
      </c>
      <c r="F30" s="60"/>
      <c r="G30" s="61"/>
    </row>
    <row r="31" spans="1:9" x14ac:dyDescent="0.25">
      <c r="A31" s="62"/>
      <c r="B31" s="63"/>
      <c r="C31" s="64" t="s">
        <v>27</v>
      </c>
      <c r="D31" s="64"/>
      <c r="E31" s="65"/>
      <c r="F31" s="66"/>
      <c r="G31" s="67"/>
    </row>
    <row r="32" spans="1:9" x14ac:dyDescent="0.25">
      <c r="A32" s="68" t="s">
        <v>28</v>
      </c>
      <c r="B32" s="69"/>
      <c r="C32" s="70">
        <v>23.2</v>
      </c>
      <c r="D32" s="71"/>
      <c r="E32" s="69">
        <v>23.2</v>
      </c>
      <c r="F32" s="82" t="s">
        <v>66</v>
      </c>
      <c r="G32" s="83"/>
    </row>
    <row r="33" spans="1:7" x14ac:dyDescent="0.25">
      <c r="A33" s="30" t="s">
        <v>29</v>
      </c>
      <c r="B33" s="31"/>
      <c r="C33" s="30"/>
      <c r="D33" s="31"/>
      <c r="E33" s="31"/>
      <c r="F33" s="31"/>
      <c r="G33" s="31"/>
    </row>
    <row r="34" spans="1:7" x14ac:dyDescent="0.25">
      <c r="A34" s="16" t="s">
        <v>30</v>
      </c>
      <c r="B34" s="21" t="s">
        <v>31</v>
      </c>
      <c r="C34" s="22"/>
      <c r="D34" s="18"/>
      <c r="E34" s="16" t="s">
        <v>32</v>
      </c>
      <c r="F34" s="23" t="s">
        <v>33</v>
      </c>
    </row>
    <row r="35" spans="1:7" x14ac:dyDescent="0.25">
      <c r="A35" s="10" t="s">
        <v>69</v>
      </c>
      <c r="B35" s="72" t="s">
        <v>89</v>
      </c>
      <c r="C35" s="73"/>
      <c r="D35" s="77"/>
      <c r="E35" s="10"/>
      <c r="F35" s="74">
        <v>197.38</v>
      </c>
    </row>
    <row r="36" spans="1:7" x14ac:dyDescent="0.25">
      <c r="A36" s="10" t="s">
        <v>90</v>
      </c>
      <c r="B36" s="72" t="s">
        <v>89</v>
      </c>
      <c r="C36" s="73"/>
      <c r="D36" s="77"/>
      <c r="E36" s="10"/>
      <c r="F36" s="74">
        <v>197.38</v>
      </c>
    </row>
    <row r="37" spans="1:7" x14ac:dyDescent="0.25">
      <c r="A37" s="10" t="s">
        <v>67</v>
      </c>
      <c r="B37" s="87" t="s">
        <v>72</v>
      </c>
      <c r="C37" s="88" t="s">
        <v>72</v>
      </c>
      <c r="D37" s="89" t="s">
        <v>72</v>
      </c>
      <c r="E37" s="38" t="s">
        <v>77</v>
      </c>
      <c r="F37" s="39"/>
    </row>
    <row r="38" spans="1:7" x14ac:dyDescent="0.25">
      <c r="A38" s="14" t="s">
        <v>68</v>
      </c>
      <c r="B38" s="84"/>
      <c r="C38" s="85"/>
      <c r="D38" s="86"/>
      <c r="E38" s="42"/>
      <c r="F38" s="43"/>
    </row>
    <row r="39" spans="1:7" x14ac:dyDescent="0.25">
      <c r="A39" s="11" t="s">
        <v>69</v>
      </c>
      <c r="B39" s="87" t="s">
        <v>73</v>
      </c>
      <c r="C39" s="88" t="s">
        <v>73</v>
      </c>
      <c r="D39" s="89" t="s">
        <v>73</v>
      </c>
      <c r="E39" s="40" t="s">
        <v>78</v>
      </c>
      <c r="F39" s="41">
        <v>204</v>
      </c>
    </row>
    <row r="40" spans="1:7" x14ac:dyDescent="0.25">
      <c r="A40" s="12" t="s">
        <v>68</v>
      </c>
      <c r="B40" s="84"/>
      <c r="C40" s="85"/>
      <c r="D40" s="86"/>
      <c r="E40" s="40"/>
      <c r="F40" s="41"/>
    </row>
    <row r="41" spans="1:7" x14ac:dyDescent="0.25">
      <c r="A41" s="10" t="s">
        <v>70</v>
      </c>
      <c r="B41" s="87" t="s">
        <v>74</v>
      </c>
      <c r="C41" s="88" t="s">
        <v>74</v>
      </c>
      <c r="D41" s="89" t="s">
        <v>74</v>
      </c>
      <c r="E41" s="38" t="s">
        <v>78</v>
      </c>
      <c r="F41" s="38"/>
    </row>
    <row r="42" spans="1:7" x14ac:dyDescent="0.25">
      <c r="A42" s="11" t="s">
        <v>68</v>
      </c>
      <c r="B42" s="90"/>
      <c r="C42" s="91"/>
      <c r="D42" s="92"/>
      <c r="E42" s="40"/>
      <c r="F42" s="40"/>
    </row>
    <row r="43" spans="1:7" x14ac:dyDescent="0.25">
      <c r="A43" s="11" t="s">
        <v>71</v>
      </c>
      <c r="B43" s="90" t="s">
        <v>75</v>
      </c>
      <c r="C43" s="91" t="s">
        <v>75</v>
      </c>
      <c r="D43" s="92" t="s">
        <v>75</v>
      </c>
      <c r="E43" s="40"/>
      <c r="F43" s="40"/>
    </row>
    <row r="44" spans="1:7" x14ac:dyDescent="0.25">
      <c r="A44" s="11" t="s">
        <v>68</v>
      </c>
      <c r="B44" s="90" t="s">
        <v>76</v>
      </c>
      <c r="C44" s="91" t="s">
        <v>76</v>
      </c>
      <c r="D44" s="92" t="s">
        <v>76</v>
      </c>
      <c r="E44" s="40" t="s">
        <v>79</v>
      </c>
      <c r="F44" s="40">
        <v>195</v>
      </c>
    </row>
    <row r="45" spans="1:7" x14ac:dyDescent="0.25">
      <c r="A45" s="76"/>
      <c r="B45" s="84" t="s">
        <v>91</v>
      </c>
      <c r="C45" s="85"/>
      <c r="D45" s="86"/>
      <c r="E45" s="41" t="s">
        <v>92</v>
      </c>
      <c r="F45" s="40">
        <v>172</v>
      </c>
    </row>
    <row r="46" spans="1:7" x14ac:dyDescent="0.25">
      <c r="A46" s="16"/>
      <c r="B46" s="84"/>
      <c r="C46" s="85"/>
      <c r="D46" s="86"/>
      <c r="E46" s="37"/>
      <c r="F46" s="37">
        <f>SUM(F35:F45)</f>
        <v>965.76</v>
      </c>
    </row>
    <row r="47" spans="1:7" x14ac:dyDescent="0.25">
      <c r="A47" s="30" t="s">
        <v>34</v>
      </c>
      <c r="B47" s="30"/>
      <c r="C47" s="30"/>
      <c r="D47" s="30"/>
      <c r="E47" s="4"/>
      <c r="F47" s="4"/>
    </row>
    <row r="48" spans="1:7" x14ac:dyDescent="0.25">
      <c r="A48" s="19" t="s">
        <v>35</v>
      </c>
      <c r="B48" s="10" t="s">
        <v>37</v>
      </c>
      <c r="C48" s="6" t="s">
        <v>39</v>
      </c>
      <c r="D48" s="19" t="s">
        <v>41</v>
      </c>
      <c r="E48" s="6"/>
      <c r="F48" s="4"/>
    </row>
    <row r="49" spans="1:8" x14ac:dyDescent="0.25">
      <c r="A49" s="20" t="s">
        <v>36</v>
      </c>
      <c r="B49" s="14" t="s">
        <v>38</v>
      </c>
      <c r="C49" s="24" t="s">
        <v>40</v>
      </c>
      <c r="D49" s="20" t="s">
        <v>42</v>
      </c>
      <c r="E49" s="24"/>
      <c r="F49" s="4"/>
    </row>
    <row r="50" spans="1:8" x14ac:dyDescent="0.25">
      <c r="A50" s="37">
        <v>0.78</v>
      </c>
      <c r="B50" s="37">
        <v>6</v>
      </c>
      <c r="C50" s="37">
        <v>1</v>
      </c>
      <c r="D50" s="37"/>
      <c r="E50" s="37">
        <v>5</v>
      </c>
      <c r="F50" s="4"/>
    </row>
    <row r="51" spans="1:8" x14ac:dyDescent="0.25">
      <c r="A51" s="4" t="s">
        <v>56</v>
      </c>
      <c r="G51" s="45"/>
      <c r="H51" s="45"/>
    </row>
    <row r="52" spans="1:8" x14ac:dyDescent="0.25">
      <c r="A52" s="4" t="s">
        <v>57</v>
      </c>
      <c r="B52" s="4"/>
      <c r="D52" s="4"/>
      <c r="G52" s="45"/>
      <c r="H52" s="45"/>
    </row>
    <row r="53" spans="1:8" x14ac:dyDescent="0.25">
      <c r="A53" s="4" t="s">
        <v>58</v>
      </c>
      <c r="B53" s="4"/>
      <c r="D53" s="4"/>
      <c r="G53" s="47"/>
      <c r="H53" s="45"/>
    </row>
    <row r="54" spans="1:8" x14ac:dyDescent="0.25">
      <c r="A54" s="4" t="s">
        <v>59</v>
      </c>
      <c r="B54" s="4"/>
      <c r="D54" s="4"/>
      <c r="G54" s="50"/>
      <c r="H54" s="45"/>
    </row>
    <row r="55" spans="1:8" x14ac:dyDescent="0.25">
      <c r="A55" s="4" t="s">
        <v>60</v>
      </c>
      <c r="B55" s="4"/>
      <c r="D55" s="4"/>
      <c r="G55" s="45"/>
      <c r="H55" s="45"/>
    </row>
    <row r="56" spans="1:8" x14ac:dyDescent="0.25">
      <c r="A56" s="4" t="s">
        <v>61</v>
      </c>
      <c r="B56" s="4"/>
      <c r="D56" s="4"/>
      <c r="G56" s="45"/>
      <c r="H56" s="45"/>
    </row>
    <row r="57" spans="1:8" x14ac:dyDescent="0.25">
      <c r="A57" s="4" t="s">
        <v>80</v>
      </c>
      <c r="B57" s="4"/>
      <c r="D57" s="4"/>
      <c r="G57" s="45"/>
      <c r="H57" s="45"/>
    </row>
    <row r="58" spans="1:8" x14ac:dyDescent="0.25">
      <c r="A58" s="4" t="s">
        <v>81</v>
      </c>
      <c r="B58" s="4"/>
      <c r="D58" s="4"/>
      <c r="G58" s="50"/>
      <c r="H58" s="45"/>
    </row>
    <row r="59" spans="1:8" x14ac:dyDescent="0.25">
      <c r="A59" s="79" t="s">
        <v>82</v>
      </c>
      <c r="B59" s="79" t="s">
        <v>82</v>
      </c>
      <c r="C59" s="49">
        <f>[1]Завид.3!F12</f>
        <v>32369.029440521561</v>
      </c>
      <c r="D59" s="44"/>
      <c r="E59" s="44"/>
      <c r="F59" s="45"/>
      <c r="G59" s="45"/>
      <c r="H59" s="45"/>
    </row>
    <row r="60" spans="1:8" x14ac:dyDescent="0.25">
      <c r="A60" s="79" t="s">
        <v>83</v>
      </c>
      <c r="B60" s="79" t="s">
        <v>83</v>
      </c>
      <c r="C60" s="49">
        <f>[1]Завид.3!F13</f>
        <v>10784.212382289821</v>
      </c>
      <c r="D60" s="44"/>
      <c r="E60" s="49"/>
      <c r="F60" s="45"/>
      <c r="G60" s="51"/>
      <c r="H60" s="45"/>
    </row>
    <row r="61" spans="1:8" x14ac:dyDescent="0.25">
      <c r="A61" s="79" t="s">
        <v>84</v>
      </c>
      <c r="B61" s="79" t="s">
        <v>84</v>
      </c>
      <c r="C61" s="49">
        <f>[1]Завид.3!F14</f>
        <v>1153.7098171563828</v>
      </c>
      <c r="D61" s="48"/>
      <c r="E61" s="48"/>
      <c r="F61" s="47"/>
      <c r="G61" s="47"/>
      <c r="H61" s="47"/>
    </row>
    <row r="62" spans="1:8" x14ac:dyDescent="0.25">
      <c r="A62" s="79" t="s">
        <v>85</v>
      </c>
      <c r="B62" s="79" t="s">
        <v>85</v>
      </c>
      <c r="C62" s="49">
        <f>[1]Завид.3!F17</f>
        <v>1475</v>
      </c>
      <c r="D62" s="44"/>
      <c r="E62" s="44"/>
      <c r="F62" s="45"/>
      <c r="G62" s="45"/>
      <c r="H62" s="45"/>
    </row>
    <row r="63" spans="1:8" x14ac:dyDescent="0.25">
      <c r="A63" s="78" t="s">
        <v>96</v>
      </c>
      <c r="B63" s="78"/>
      <c r="C63" s="49">
        <v>966</v>
      </c>
      <c r="D63" s="78"/>
      <c r="E63" s="78"/>
      <c r="F63" s="45"/>
      <c r="G63" s="45"/>
      <c r="H63" s="45"/>
    </row>
    <row r="64" spans="1:8" x14ac:dyDescent="0.25">
      <c r="A64" s="79" t="s">
        <v>86</v>
      </c>
      <c r="B64" s="79" t="s">
        <v>86</v>
      </c>
      <c r="C64" s="49">
        <f>[1]Завид.3!F18</f>
        <v>6818.4971262577938</v>
      </c>
      <c r="D64" s="44"/>
      <c r="E64" s="49"/>
      <c r="F64" s="45"/>
      <c r="G64" s="50"/>
      <c r="H64" s="45"/>
    </row>
    <row r="65" spans="1:8" x14ac:dyDescent="0.25">
      <c r="A65" s="79" t="s">
        <v>87</v>
      </c>
      <c r="B65" s="79" t="s">
        <v>87</v>
      </c>
      <c r="C65" s="49">
        <f>[1]Завид.3!F19</f>
        <v>26538.089891033738</v>
      </c>
      <c r="D65" s="46"/>
      <c r="E65" s="44"/>
      <c r="F65" s="45"/>
      <c r="G65" s="45"/>
      <c r="H65" s="45"/>
    </row>
    <row r="66" spans="1:8" x14ac:dyDescent="0.25">
      <c r="A66" s="79" t="s">
        <v>88</v>
      </c>
      <c r="B66" s="79" t="s">
        <v>88</v>
      </c>
      <c r="C66" s="49">
        <f>[1]Завид.3!F20</f>
        <v>80.411170693680802</v>
      </c>
      <c r="D66" s="46"/>
      <c r="E66" s="49"/>
      <c r="F66" s="45"/>
      <c r="G66" s="51"/>
      <c r="H66" s="45"/>
    </row>
    <row r="67" spans="1:8" x14ac:dyDescent="0.25">
      <c r="A67" s="80" t="s">
        <v>95</v>
      </c>
      <c r="B67" s="80" t="s">
        <v>45</v>
      </c>
      <c r="C67" s="75">
        <f>SUM(C59:C66)</f>
        <v>80184.94982795298</v>
      </c>
      <c r="D67" s="46"/>
      <c r="E67" s="44"/>
      <c r="F67" s="45"/>
      <c r="G67" s="45"/>
      <c r="H67" s="45"/>
    </row>
    <row r="68" spans="1:8" x14ac:dyDescent="0.25">
      <c r="A68" s="46"/>
      <c r="B68" s="46"/>
      <c r="C68" s="46"/>
      <c r="D68" s="46"/>
      <c r="E68" s="49"/>
      <c r="F68" s="45"/>
      <c r="G68" s="47"/>
      <c r="H68" s="45"/>
    </row>
    <row r="69" spans="1:8" x14ac:dyDescent="0.25">
      <c r="A69" s="46"/>
      <c r="B69" s="44"/>
      <c r="C69" s="44"/>
      <c r="D69" s="44"/>
      <c r="E69" s="49"/>
      <c r="F69" s="45"/>
      <c r="G69" s="51"/>
      <c r="H69" s="45"/>
    </row>
    <row r="70" spans="1:8" x14ac:dyDescent="0.25">
      <c r="A70" s="46"/>
      <c r="B70" s="44"/>
      <c r="C70" s="44"/>
      <c r="D70" s="44"/>
      <c r="E70" s="44"/>
      <c r="F70" s="45"/>
      <c r="G70" s="45"/>
      <c r="H70" s="45"/>
    </row>
    <row r="71" spans="1:8" x14ac:dyDescent="0.25">
      <c r="A71" s="46"/>
      <c r="B71" s="46"/>
      <c r="C71" s="46"/>
      <c r="D71" s="44"/>
      <c r="E71" s="49"/>
      <c r="F71" s="45"/>
      <c r="G71" s="51"/>
      <c r="H71" s="45"/>
    </row>
    <row r="72" spans="1:8" x14ac:dyDescent="0.25">
      <c r="A72" s="46"/>
      <c r="B72" s="46"/>
      <c r="C72" s="46"/>
      <c r="D72" s="44"/>
      <c r="E72" s="44"/>
      <c r="F72" s="45"/>
      <c r="G72" s="45"/>
      <c r="H72" s="45"/>
    </row>
    <row r="73" spans="1:8" x14ac:dyDescent="0.25">
      <c r="A73" s="46"/>
      <c r="B73" s="46"/>
      <c r="C73" s="46"/>
      <c r="D73" s="44"/>
      <c r="E73" s="44"/>
      <c r="F73" s="45"/>
      <c r="G73" s="45"/>
      <c r="H73" s="45"/>
    </row>
    <row r="74" spans="1:8" x14ac:dyDescent="0.25">
      <c r="A74" s="46"/>
      <c r="B74" s="46"/>
      <c r="C74" s="46"/>
      <c r="D74" s="44"/>
      <c r="E74" s="44"/>
      <c r="F74" s="45"/>
      <c r="G74" s="45"/>
      <c r="H74" s="45"/>
    </row>
    <row r="75" spans="1:8" x14ac:dyDescent="0.25">
      <c r="A75" s="46"/>
      <c r="B75" s="46"/>
      <c r="C75" s="46"/>
      <c r="D75" s="44"/>
      <c r="E75" s="49"/>
      <c r="F75" s="45"/>
      <c r="G75" s="51"/>
      <c r="H75" s="45"/>
    </row>
    <row r="76" spans="1:8" x14ac:dyDescent="0.25">
      <c r="A76" s="46"/>
      <c r="B76" s="46"/>
      <c r="C76" s="46"/>
      <c r="D76" s="46"/>
      <c r="E76" s="46"/>
      <c r="F76" s="47"/>
      <c r="G76" s="47"/>
      <c r="H76" s="45"/>
    </row>
    <row r="77" spans="1:8" x14ac:dyDescent="0.25">
      <c r="A77" s="46"/>
      <c r="B77" s="46"/>
      <c r="C77" s="46"/>
      <c r="D77" s="46"/>
      <c r="E77" s="46"/>
      <c r="F77" s="47"/>
      <c r="G77" s="47"/>
      <c r="H77" s="45"/>
    </row>
    <row r="78" spans="1:8" x14ac:dyDescent="0.25">
      <c r="A78" s="44"/>
      <c r="B78" s="44"/>
      <c r="C78" s="44"/>
      <c r="D78" s="44"/>
      <c r="E78" s="44"/>
      <c r="F78" s="45"/>
      <c r="G78" s="45"/>
      <c r="H78" s="45"/>
    </row>
    <row r="79" spans="1:8" x14ac:dyDescent="0.25">
      <c r="A79" s="44"/>
      <c r="B79" s="44"/>
      <c r="C79" s="44"/>
      <c r="D79" s="44"/>
      <c r="E79" s="44"/>
      <c r="F79" s="45"/>
      <c r="G79" s="45"/>
      <c r="H79" s="45"/>
    </row>
    <row r="80" spans="1:8" x14ac:dyDescent="0.25">
      <c r="A80" s="44"/>
      <c r="B80" s="44"/>
      <c r="C80" s="44"/>
      <c r="D80" s="44"/>
      <c r="E80" s="44"/>
      <c r="F80" s="45"/>
      <c r="G80" s="45"/>
      <c r="H80" s="45"/>
    </row>
    <row r="81" spans="1:8" x14ac:dyDescent="0.25">
      <c r="A81" s="44"/>
      <c r="B81" s="44"/>
      <c r="C81" s="44"/>
      <c r="D81" s="44"/>
      <c r="E81" s="44"/>
      <c r="F81" s="45"/>
      <c r="G81" s="45"/>
      <c r="H81" s="45"/>
    </row>
    <row r="82" spans="1:8" x14ac:dyDescent="0.25">
      <c r="A82" s="46"/>
      <c r="B82" s="44"/>
      <c r="C82" s="44"/>
      <c r="D82" s="44"/>
      <c r="E82" s="44"/>
      <c r="F82" s="45"/>
      <c r="G82" s="45"/>
      <c r="H82" s="45"/>
    </row>
    <row r="83" spans="1:8" x14ac:dyDescent="0.25">
      <c r="A83" s="44"/>
      <c r="B83" s="44"/>
      <c r="C83" s="44"/>
      <c r="D83" s="44"/>
      <c r="E83" s="44"/>
      <c r="F83" s="45"/>
      <c r="G83" s="45"/>
      <c r="H83" s="45"/>
    </row>
    <row r="84" spans="1:8" x14ac:dyDescent="0.25">
      <c r="A84" s="45"/>
      <c r="B84" s="45"/>
      <c r="C84" s="45"/>
      <c r="D84" s="45"/>
      <c r="E84" s="45"/>
      <c r="F84" s="45"/>
      <c r="G84" s="45"/>
      <c r="H84" s="45"/>
    </row>
    <row r="85" spans="1:8" x14ac:dyDescent="0.25">
      <c r="A85" s="4"/>
      <c r="B85" s="4"/>
      <c r="D85" s="4"/>
    </row>
    <row r="86" spans="1:8" x14ac:dyDescent="0.25">
      <c r="A86" s="4"/>
      <c r="B86" s="4"/>
      <c r="D86" s="4"/>
    </row>
  </sheetData>
  <mergeCells count="21">
    <mergeCell ref="A25:G25"/>
    <mergeCell ref="A26:G26"/>
    <mergeCell ref="F32:G32"/>
    <mergeCell ref="B46:D4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A65:B65"/>
    <mergeCell ref="A66:B66"/>
    <mergeCell ref="A67:B67"/>
    <mergeCell ref="A59:B59"/>
    <mergeCell ref="A60:B60"/>
    <mergeCell ref="A61:B61"/>
    <mergeCell ref="A62:B62"/>
    <mergeCell ref="A64:B6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2015-03-17T13:03:07Z</cp:lastPrinted>
  <dcterms:created xsi:type="dcterms:W3CDTF">2013-08-23T04:43:20Z</dcterms:created>
  <dcterms:modified xsi:type="dcterms:W3CDTF">2015-03-17T13:04:02Z</dcterms:modified>
</cp:coreProperties>
</file>