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4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8" i="1" l="1"/>
  <c r="D84" i="1" l="1"/>
  <c r="G20" i="1" l="1"/>
  <c r="G19" i="1"/>
  <c r="E30" i="1" l="1"/>
</calcChain>
</file>

<file path=xl/sharedStrings.xml><?xml version="1.0" encoding="utf-8"?>
<sst xmlns="http://schemas.openxmlformats.org/spreadsheetml/2006/main" count="147" uniqueCount="119">
  <si>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</si>
  <si>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</si>
  <si>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</si>
  <si>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</si>
  <si>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</si>
  <si>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</si>
  <si>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</si>
  <si>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</si>
  <si>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</si>
  <si>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</si>
  <si>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</si>
  <si>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</si>
  <si>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</si>
  <si>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</si>
  <si>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</si>
  <si>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</si>
  <si>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</si>
  <si>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</si>
  <si>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</si>
  <si>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</si>
  <si>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</si>
  <si>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</si>
  <si>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</si>
  <si>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</si>
  <si>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</si>
  <si>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</si>
  <si>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</si>
  <si>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</si>
  <si>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</si>
  <si>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</si>
  <si>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</si>
  <si>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</si>
  <si>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</si>
  <si>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</si>
  <si>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</si>
  <si>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</si>
  <si>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</si>
  <si>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2 шт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</si>
  <si>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</si>
  <si>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</si>
  <si>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</si>
  <si>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</si>
  <si>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</si>
  <si>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</si>
  <si>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</si>
  <si>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многоквартирного дома №43 по ул.Красноармейская</t>
  </si>
  <si>
    <t>1. Количество квартир - 75</t>
  </si>
  <si>
    <t>2. Общая площадь дома - 3401,7кв.м.</t>
  </si>
  <si>
    <t>Посыпка придомовой территории ПСС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</si>
  <si>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</si>
  <si>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</si>
  <si>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</si>
  <si>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</si>
  <si>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</si>
  <si>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</si>
  <si>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 по</t>
  </si>
  <si>
    <t>квартплате.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</si>
  <si>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</si>
  <si>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</si>
  <si>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</si>
  <si>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</si>
  <si>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</si>
  <si>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</si>
  <si>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</si>
  <si>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</t>
  </si>
  <si>
    <t>материалы</t>
  </si>
  <si>
    <t xml:space="preserve"> "10"марта 2016г</t>
  </si>
  <si>
    <t>с 01.01.2015г по 31.12.15г.</t>
  </si>
  <si>
    <t>Задолженность в % к начислениям составила -0,2</t>
  </si>
  <si>
    <t>в том числе задолженность более 3-х месяцев на 1.01.16г -  25,2т.руб (3 квартиры)</t>
  </si>
  <si>
    <t>1.12.2010-31.12.2015</t>
  </si>
  <si>
    <t>аварийное обслуж.</t>
  </si>
  <si>
    <t>2015г</t>
  </si>
  <si>
    <t>Ремонт лавочек   гвозди д100-200</t>
  </si>
  <si>
    <t>Май</t>
  </si>
  <si>
    <t>Прогрев ливневок</t>
  </si>
  <si>
    <t xml:space="preserve">ноябрь </t>
  </si>
  <si>
    <t>Газ пропан</t>
  </si>
  <si>
    <t>декабрь</t>
  </si>
  <si>
    <t>Замена автомата 16А в подвале</t>
  </si>
  <si>
    <t>2кг</t>
  </si>
  <si>
    <t>1 ч/ч</t>
  </si>
  <si>
    <t>0,5м3</t>
  </si>
  <si>
    <t>июль</t>
  </si>
  <si>
    <t>развоз песка в песочницы</t>
  </si>
  <si>
    <t>1 шт</t>
  </si>
  <si>
    <t>Замена вентиля д=15 (шар.кран) на горячей воде</t>
  </si>
  <si>
    <t>август</t>
  </si>
  <si>
    <t>Ремонт системы горячего водоснабжения</t>
  </si>
  <si>
    <t>кран шар. д=15</t>
  </si>
  <si>
    <t>кран шар. д=20</t>
  </si>
  <si>
    <t>труба ПП 25</t>
  </si>
  <si>
    <t>2 м</t>
  </si>
  <si>
    <t>угол 20</t>
  </si>
  <si>
    <t>американка</t>
  </si>
  <si>
    <t>муфта</t>
  </si>
  <si>
    <t>ремонт подъездных козырьков</t>
  </si>
  <si>
    <t>лист оцинкованный 0,7 мм</t>
  </si>
  <si>
    <t>4 шт</t>
  </si>
  <si>
    <t>6 кг</t>
  </si>
  <si>
    <t xml:space="preserve">монтаж быстрый </t>
  </si>
  <si>
    <t>50 шт</t>
  </si>
  <si>
    <t>газ пропан</t>
  </si>
  <si>
    <t>2 бал.</t>
  </si>
  <si>
    <t>саморезы</t>
  </si>
  <si>
    <t>5 уп.</t>
  </si>
  <si>
    <t xml:space="preserve">праймер битумный </t>
  </si>
  <si>
    <t>сентябрь</t>
  </si>
  <si>
    <t>Ремонт системы ГВС с заменой  американок</t>
  </si>
  <si>
    <t>октябрь</t>
  </si>
  <si>
    <t xml:space="preserve">Установка спускника на отоплении подвал </t>
  </si>
  <si>
    <t>4го подъезда</t>
  </si>
  <si>
    <t>кран шаровый д15</t>
  </si>
  <si>
    <t>автомат 25 ам двойной (кв.28)</t>
  </si>
  <si>
    <t>динрейка</t>
  </si>
  <si>
    <t>сжим</t>
  </si>
  <si>
    <t>итого</t>
  </si>
  <si>
    <t>ремонт межпанельных швов</t>
  </si>
  <si>
    <t>(кв.42,26,29)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</si>
</sst>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7" fillId="0" borderId="0" xfId="0" applyFont="1" applyBorder="1"/>
    <xf numFmtId="0" fontId="2" fillId="0" borderId="0" xfId="0" applyFont="1"/>
    <xf numFmtId="0" fontId="6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0" xfId="0" applyFont="1" applyFill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19" workbookViewId="0">
      <selection activeCell="H36" sqref="H36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5.85546875" customWidth="1"/>
    <col min="5" max="5" width="8.7109375" customWidth="1"/>
  </cols>
  <sheetData>
    <row r="1" spans="1:10" x14ac:dyDescent="0.25">
      <c r="D1" s="24"/>
      <c r="E1" s="24" t="s">
        <v>0</v>
      </c>
      <c r="F1" s="25"/>
      <c r="G1" s="22"/>
      <c r="H1" s="3"/>
      <c r="I1" s="3"/>
      <c r="J1" s="22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2"/>
    </row>
    <row r="4" spans="1:10" x14ac:dyDescent="0.25">
      <c r="E4" s="3"/>
      <c r="F4" s="3" t="s">
        <v>66</v>
      </c>
      <c r="G4" s="3"/>
      <c r="H4" s="3"/>
      <c r="I4" s="3"/>
      <c r="J4" s="22"/>
    </row>
    <row r="5" spans="1:10" x14ac:dyDescent="0.25">
      <c r="A5" s="2"/>
      <c r="B5" s="3"/>
      <c r="C5" s="32"/>
      <c r="D5" s="33" t="s">
        <v>3</v>
      </c>
      <c r="E5" s="33"/>
      <c r="F5" s="3"/>
      <c r="G5" s="3"/>
    </row>
    <row r="6" spans="1:10" x14ac:dyDescent="0.25">
      <c r="A6" s="23"/>
      <c r="B6" s="23" t="s">
        <v>35</v>
      </c>
      <c r="C6" s="17"/>
      <c r="D6" s="23"/>
      <c r="E6" s="3"/>
      <c r="F6" s="3"/>
      <c r="G6" s="3"/>
      <c r="H6" s="1"/>
      <c r="I6" s="1"/>
      <c r="J6" s="1"/>
    </row>
    <row r="7" spans="1:10" x14ac:dyDescent="0.25">
      <c r="A7" s="2"/>
      <c r="B7" t="s">
        <v>45</v>
      </c>
      <c r="C7" s="5"/>
      <c r="D7" s="3"/>
      <c r="E7" s="3"/>
      <c r="F7" s="3"/>
      <c r="G7" s="3"/>
      <c r="H7" s="1"/>
      <c r="I7" s="1"/>
      <c r="J7" s="1"/>
    </row>
    <row r="8" spans="1:10" x14ac:dyDescent="0.25">
      <c r="A8" s="2"/>
      <c r="B8" s="23"/>
      <c r="C8" s="17" t="s">
        <v>67</v>
      </c>
      <c r="D8" s="23"/>
      <c r="E8" s="23"/>
      <c r="F8" s="2"/>
      <c r="G8" s="2"/>
    </row>
    <row r="9" spans="1:10" x14ac:dyDescent="0.25">
      <c r="A9" s="26" t="s">
        <v>4</v>
      </c>
      <c r="B9" s="26"/>
      <c r="C9" s="27"/>
      <c r="D9" s="26"/>
      <c r="E9" s="2"/>
      <c r="F9" s="2"/>
      <c r="G9" s="2"/>
    </row>
    <row r="10" spans="1:10" x14ac:dyDescent="0.25">
      <c r="A10" s="2" t="s">
        <v>46</v>
      </c>
      <c r="D10" s="2" t="s">
        <v>36</v>
      </c>
      <c r="E10" s="2"/>
      <c r="F10" s="2"/>
      <c r="G10" s="2"/>
    </row>
    <row r="11" spans="1:10" x14ac:dyDescent="0.25">
      <c r="A11" s="2" t="s">
        <v>47</v>
      </c>
      <c r="B11" s="2"/>
      <c r="D11" s="2"/>
      <c r="E11" s="2"/>
      <c r="F11" s="2"/>
      <c r="G11" s="2"/>
    </row>
    <row r="12" spans="1:10" x14ac:dyDescent="0.25">
      <c r="A12" s="26" t="s">
        <v>5</v>
      </c>
      <c r="B12" s="26"/>
      <c r="C12" s="27"/>
      <c r="D12" s="26"/>
      <c r="E12" s="26"/>
      <c r="F12" s="26"/>
      <c r="G12" s="2"/>
    </row>
    <row r="13" spans="1:10" x14ac:dyDescent="0.25">
      <c r="A13" s="10"/>
      <c r="B13" s="10" t="s">
        <v>8</v>
      </c>
      <c r="C13" s="10" t="s">
        <v>10</v>
      </c>
      <c r="D13" s="10" t="s">
        <v>15</v>
      </c>
      <c r="E13" s="10" t="s">
        <v>16</v>
      </c>
      <c r="F13" s="10" t="s">
        <v>17</v>
      </c>
      <c r="G13" s="6" t="s">
        <v>19</v>
      </c>
      <c r="H13" s="4"/>
      <c r="I13" s="4"/>
    </row>
    <row r="14" spans="1:10" x14ac:dyDescent="0.25">
      <c r="A14" s="11"/>
      <c r="B14" s="11" t="s">
        <v>6</v>
      </c>
      <c r="C14" s="11" t="s">
        <v>11</v>
      </c>
      <c r="D14" s="11" t="s">
        <v>14</v>
      </c>
      <c r="E14" s="11"/>
      <c r="F14" s="11" t="s">
        <v>18</v>
      </c>
      <c r="G14" s="7"/>
      <c r="H14" s="4"/>
      <c r="I14" s="4"/>
    </row>
    <row r="15" spans="1:10" x14ac:dyDescent="0.25">
      <c r="A15" s="11"/>
      <c r="B15" s="11" t="s">
        <v>7</v>
      </c>
      <c r="C15" s="11" t="s">
        <v>12</v>
      </c>
      <c r="D15" s="11"/>
      <c r="E15" s="11"/>
      <c r="F15" s="11"/>
      <c r="G15" s="7"/>
      <c r="H15" s="4"/>
      <c r="I15" s="4"/>
    </row>
    <row r="16" spans="1:10" x14ac:dyDescent="0.25">
      <c r="A16" s="12"/>
      <c r="B16" s="11" t="s">
        <v>9</v>
      </c>
      <c r="C16" s="11" t="s">
        <v>13</v>
      </c>
      <c r="D16" s="12"/>
      <c r="E16" s="12"/>
      <c r="F16" s="12"/>
      <c r="G16" s="8"/>
    </row>
    <row r="17" spans="1:7" x14ac:dyDescent="0.25">
      <c r="A17" s="12"/>
      <c r="B17" s="12"/>
      <c r="C17" s="11"/>
      <c r="D17" s="12"/>
      <c r="E17" s="12"/>
      <c r="F17" s="12"/>
      <c r="G17" s="8"/>
    </row>
    <row r="18" spans="1:7" x14ac:dyDescent="0.25">
      <c r="A18" s="13"/>
      <c r="B18" s="13"/>
      <c r="C18" s="14"/>
      <c r="D18" s="13"/>
      <c r="E18" s="13"/>
      <c r="F18" s="13"/>
      <c r="G18" s="9"/>
    </row>
    <row r="19" spans="1:7" x14ac:dyDescent="0.25">
      <c r="A19" s="16" t="s">
        <v>20</v>
      </c>
      <c r="B19" s="34">
        <v>435.3</v>
      </c>
      <c r="C19" s="34"/>
      <c r="D19" s="34">
        <v>63.1</v>
      </c>
      <c r="E19" s="34">
        <v>8.6999999999999993</v>
      </c>
      <c r="F19" s="16"/>
      <c r="G19" s="16">
        <f>B19+C19+D19+E19</f>
        <v>507.1</v>
      </c>
    </row>
    <row r="20" spans="1:7" x14ac:dyDescent="0.25">
      <c r="A20" s="16" t="s">
        <v>21</v>
      </c>
      <c r="B20" s="34">
        <v>432.7</v>
      </c>
      <c r="C20" s="34">
        <v>2.2000000000000002</v>
      </c>
      <c r="D20" s="34">
        <v>62.2</v>
      </c>
      <c r="E20" s="34">
        <v>8.9</v>
      </c>
      <c r="F20" s="15"/>
      <c r="G20" s="16">
        <f>B20+C20+D20+E20</f>
        <v>505.99999999999994</v>
      </c>
    </row>
    <row r="21" spans="1:7" x14ac:dyDescent="0.25">
      <c r="A21" s="27" t="s">
        <v>68</v>
      </c>
      <c r="B21" s="28"/>
      <c r="C21" s="27"/>
      <c r="D21" s="65"/>
      <c r="E21" s="28"/>
    </row>
    <row r="22" spans="1:7" x14ac:dyDescent="0.25">
      <c r="A22" s="29" t="s">
        <v>69</v>
      </c>
      <c r="B22" s="28"/>
      <c r="C22" s="27"/>
      <c r="D22" s="28"/>
      <c r="E22" s="28"/>
    </row>
    <row r="23" spans="1:7" x14ac:dyDescent="0.25">
      <c r="A23" s="82" t="s">
        <v>55</v>
      </c>
      <c r="B23" s="82"/>
      <c r="C23" s="82"/>
      <c r="D23" s="82"/>
      <c r="E23" s="82"/>
      <c r="F23" s="82"/>
      <c r="G23" s="82"/>
    </row>
    <row r="24" spans="1:7" x14ac:dyDescent="0.25">
      <c r="A24" s="82" t="s">
        <v>56</v>
      </c>
      <c r="B24" s="82"/>
      <c r="C24" s="82"/>
      <c r="D24" s="82"/>
      <c r="E24" s="82"/>
      <c r="F24" s="82"/>
      <c r="G24" s="82"/>
    </row>
    <row r="25" spans="1:7" x14ac:dyDescent="0.25">
      <c r="A25" s="30" t="s">
        <v>22</v>
      </c>
      <c r="B25" s="30"/>
      <c r="C25" s="30"/>
      <c r="D25" s="31"/>
      <c r="E25" s="31"/>
      <c r="F25" s="31"/>
    </row>
    <row r="26" spans="1:7" x14ac:dyDescent="0.25">
      <c r="A26" s="38" t="s">
        <v>23</v>
      </c>
      <c r="B26" s="39"/>
      <c r="C26" s="40" t="s">
        <v>24</v>
      </c>
      <c r="D26" s="40" t="s">
        <v>38</v>
      </c>
      <c r="E26" s="41" t="s">
        <v>39</v>
      </c>
      <c r="F26" s="42" t="s">
        <v>40</v>
      </c>
      <c r="G26" s="39"/>
    </row>
    <row r="27" spans="1:7" x14ac:dyDescent="0.25">
      <c r="A27" s="43"/>
      <c r="B27" s="44"/>
      <c r="C27" s="45" t="s">
        <v>25</v>
      </c>
      <c r="D27" s="45" t="s">
        <v>41</v>
      </c>
      <c r="E27" s="46" t="s">
        <v>42</v>
      </c>
      <c r="F27" s="47"/>
      <c r="G27" s="48"/>
    </row>
    <row r="28" spans="1:7" x14ac:dyDescent="0.25">
      <c r="A28" s="43"/>
      <c r="B28" s="44"/>
      <c r="C28" s="45" t="s">
        <v>26</v>
      </c>
      <c r="D28" s="45" t="s">
        <v>43</v>
      </c>
      <c r="E28" s="46" t="s">
        <v>44</v>
      </c>
      <c r="F28" s="47"/>
      <c r="G28" s="48"/>
    </row>
    <row r="29" spans="1:7" x14ac:dyDescent="0.25">
      <c r="A29" s="49"/>
      <c r="B29" s="50"/>
      <c r="C29" s="51" t="s">
        <v>27</v>
      </c>
      <c r="D29" s="51"/>
      <c r="E29" s="52"/>
      <c r="F29" s="53"/>
      <c r="G29" s="54"/>
    </row>
    <row r="30" spans="1:7" x14ac:dyDescent="0.25">
      <c r="A30" s="55" t="s">
        <v>28</v>
      </c>
      <c r="B30" s="56"/>
      <c r="C30" s="57">
        <v>275.10000000000002</v>
      </c>
      <c r="D30" s="58">
        <v>274.39999999999998</v>
      </c>
      <c r="E30" s="56">
        <f>C30-D30</f>
        <v>0.70000000000004547</v>
      </c>
      <c r="F30" s="83" t="s">
        <v>70</v>
      </c>
      <c r="G30" s="84"/>
    </row>
    <row r="31" spans="1:7" x14ac:dyDescent="0.25">
      <c r="A31" s="83"/>
      <c r="B31" s="84"/>
      <c r="C31" s="57"/>
      <c r="D31" s="58"/>
      <c r="E31" s="72"/>
      <c r="F31" s="83"/>
      <c r="G31" s="84"/>
    </row>
    <row r="32" spans="1:7" x14ac:dyDescent="0.25">
      <c r="A32" s="83"/>
      <c r="B32" s="84"/>
      <c r="C32" s="57"/>
      <c r="D32" s="58"/>
      <c r="E32" s="72"/>
      <c r="F32" s="83"/>
      <c r="G32" s="84"/>
    </row>
    <row r="33" spans="1:7" x14ac:dyDescent="0.25">
      <c r="A33" s="83"/>
      <c r="B33" s="84"/>
      <c r="C33" s="57"/>
      <c r="D33" s="58"/>
      <c r="E33" s="58"/>
      <c r="F33" s="83"/>
      <c r="G33" s="84"/>
    </row>
    <row r="34" spans="1:7" x14ac:dyDescent="0.25">
      <c r="A34" s="83"/>
      <c r="B34" s="84"/>
      <c r="C34" s="57"/>
      <c r="D34" s="58"/>
      <c r="E34" s="58"/>
      <c r="F34" s="83"/>
      <c r="G34" s="84"/>
    </row>
    <row r="35" spans="1:7" x14ac:dyDescent="0.25">
      <c r="A35" s="27" t="s">
        <v>29</v>
      </c>
      <c r="B35" s="28"/>
      <c r="C35" s="27"/>
      <c r="D35" s="28"/>
      <c r="E35" s="28"/>
      <c r="F35" s="28"/>
      <c r="G35" s="28"/>
    </row>
    <row r="36" spans="1:7" x14ac:dyDescent="0.25">
      <c r="A36" s="16" t="s">
        <v>30</v>
      </c>
      <c r="B36" s="19" t="s">
        <v>31</v>
      </c>
      <c r="C36" s="20"/>
      <c r="D36" s="18"/>
      <c r="E36" s="16" t="s">
        <v>32</v>
      </c>
      <c r="F36" s="21" t="s">
        <v>33</v>
      </c>
    </row>
    <row r="37" spans="1:7" x14ac:dyDescent="0.25">
      <c r="A37" s="34" t="s">
        <v>74</v>
      </c>
      <c r="B37" s="73" t="s">
        <v>73</v>
      </c>
      <c r="C37" s="74"/>
      <c r="D37" s="75" t="s">
        <v>73</v>
      </c>
      <c r="E37" s="35" t="s">
        <v>80</v>
      </c>
      <c r="F37" s="36">
        <v>144</v>
      </c>
    </row>
    <row r="38" spans="1:7" x14ac:dyDescent="0.25">
      <c r="A38" s="34" t="s">
        <v>72</v>
      </c>
      <c r="B38" s="73"/>
      <c r="C38" s="74" t="s">
        <v>74</v>
      </c>
      <c r="D38" s="75"/>
      <c r="E38" s="35"/>
      <c r="F38" s="36"/>
    </row>
    <row r="39" spans="1:7" x14ac:dyDescent="0.25">
      <c r="A39" s="34" t="s">
        <v>83</v>
      </c>
      <c r="B39" s="73" t="s">
        <v>84</v>
      </c>
      <c r="C39" s="74" t="s">
        <v>72</v>
      </c>
      <c r="D39" s="75"/>
      <c r="E39" s="35">
        <v>2</v>
      </c>
      <c r="F39" s="36">
        <v>700</v>
      </c>
    </row>
    <row r="40" spans="1:7" x14ac:dyDescent="0.25">
      <c r="A40" s="34">
        <v>2015</v>
      </c>
      <c r="B40" s="73" t="s">
        <v>86</v>
      </c>
      <c r="C40" s="74"/>
      <c r="D40" s="75"/>
      <c r="E40" s="35" t="s">
        <v>85</v>
      </c>
      <c r="F40" s="36">
        <v>172</v>
      </c>
    </row>
    <row r="41" spans="1:7" x14ac:dyDescent="0.25">
      <c r="A41" s="34"/>
      <c r="B41" s="73" t="s">
        <v>113</v>
      </c>
      <c r="C41" s="74"/>
      <c r="D41" s="75"/>
      <c r="E41" s="35" t="s">
        <v>85</v>
      </c>
      <c r="F41" s="36">
        <v>216</v>
      </c>
    </row>
    <row r="42" spans="1:7" x14ac:dyDescent="0.25">
      <c r="A42" s="34"/>
      <c r="B42" s="73" t="s">
        <v>114</v>
      </c>
      <c r="C42" s="74"/>
      <c r="D42" s="75"/>
      <c r="E42" s="35" t="s">
        <v>85</v>
      </c>
      <c r="F42" s="36">
        <v>16</v>
      </c>
    </row>
    <row r="43" spans="1:7" x14ac:dyDescent="0.25">
      <c r="A43" s="34"/>
      <c r="B43" s="73" t="s">
        <v>115</v>
      </c>
      <c r="C43" s="74"/>
      <c r="D43" s="75"/>
      <c r="E43" s="35" t="s">
        <v>85</v>
      </c>
      <c r="F43" s="36"/>
    </row>
    <row r="44" spans="1:7" x14ac:dyDescent="0.25">
      <c r="A44" s="34" t="s">
        <v>87</v>
      </c>
      <c r="B44" s="73" t="s">
        <v>88</v>
      </c>
      <c r="C44" s="74"/>
      <c r="D44" s="75"/>
      <c r="E44" s="35"/>
      <c r="F44" s="36"/>
    </row>
    <row r="45" spans="1:7" x14ac:dyDescent="0.25">
      <c r="A45" s="34">
        <v>2015</v>
      </c>
      <c r="B45" s="73" t="s">
        <v>89</v>
      </c>
      <c r="C45" s="74"/>
      <c r="D45" s="75"/>
      <c r="E45" s="35" t="s">
        <v>37</v>
      </c>
      <c r="F45" s="36">
        <v>199</v>
      </c>
    </row>
    <row r="46" spans="1:7" x14ac:dyDescent="0.25">
      <c r="A46" s="34"/>
      <c r="B46" s="73" t="s">
        <v>90</v>
      </c>
      <c r="C46" s="74"/>
      <c r="D46" s="75"/>
      <c r="E46" s="35" t="s">
        <v>85</v>
      </c>
      <c r="F46" s="36">
        <v>254</v>
      </c>
    </row>
    <row r="47" spans="1:7" x14ac:dyDescent="0.25">
      <c r="A47" s="34"/>
      <c r="B47" s="73" t="s">
        <v>91</v>
      </c>
      <c r="C47" s="74"/>
      <c r="D47" s="75"/>
      <c r="E47" s="35" t="s">
        <v>92</v>
      </c>
      <c r="F47" s="36">
        <v>136</v>
      </c>
    </row>
    <row r="48" spans="1:7" x14ac:dyDescent="0.25">
      <c r="A48" s="34"/>
      <c r="B48" s="73" t="s">
        <v>93</v>
      </c>
      <c r="C48" s="74"/>
      <c r="D48" s="75"/>
      <c r="E48" s="35" t="s">
        <v>37</v>
      </c>
      <c r="F48" s="36">
        <v>14</v>
      </c>
    </row>
    <row r="49" spans="1:6" x14ac:dyDescent="0.25">
      <c r="A49" s="34"/>
      <c r="B49" s="73" t="s">
        <v>94</v>
      </c>
      <c r="C49" s="74"/>
      <c r="D49" s="75"/>
      <c r="E49" s="35" t="s">
        <v>37</v>
      </c>
      <c r="F49" s="36">
        <v>226</v>
      </c>
    </row>
    <row r="50" spans="1:6" x14ac:dyDescent="0.25">
      <c r="A50" s="34"/>
      <c r="B50" s="73" t="s">
        <v>95</v>
      </c>
      <c r="C50" s="74"/>
      <c r="D50" s="75"/>
      <c r="E50" s="35" t="s">
        <v>37</v>
      </c>
      <c r="F50" s="36">
        <v>8</v>
      </c>
    </row>
    <row r="51" spans="1:6" x14ac:dyDescent="0.25">
      <c r="A51" s="34"/>
      <c r="B51" s="73" t="s">
        <v>96</v>
      </c>
      <c r="C51" s="74"/>
      <c r="D51" s="75"/>
      <c r="E51" s="35"/>
      <c r="F51" s="36"/>
    </row>
    <row r="52" spans="1:6" x14ac:dyDescent="0.25">
      <c r="A52" s="34"/>
      <c r="B52" s="73" t="s">
        <v>97</v>
      </c>
      <c r="C52" s="74"/>
      <c r="D52" s="75"/>
      <c r="E52" s="35" t="s">
        <v>98</v>
      </c>
      <c r="F52" s="36">
        <v>3800</v>
      </c>
    </row>
    <row r="53" spans="1:6" x14ac:dyDescent="0.25">
      <c r="A53" s="34"/>
      <c r="B53" s="73" t="s">
        <v>106</v>
      </c>
      <c r="C53" s="74"/>
      <c r="D53" s="75"/>
      <c r="E53" s="35" t="s">
        <v>99</v>
      </c>
      <c r="F53" s="36">
        <v>283</v>
      </c>
    </row>
    <row r="54" spans="1:6" x14ac:dyDescent="0.25">
      <c r="A54" s="34"/>
      <c r="B54" s="73" t="s">
        <v>100</v>
      </c>
      <c r="C54" s="74"/>
      <c r="D54" s="75"/>
      <c r="E54" s="35" t="s">
        <v>101</v>
      </c>
      <c r="F54" s="36">
        <v>75</v>
      </c>
    </row>
    <row r="55" spans="1:6" x14ac:dyDescent="0.25">
      <c r="A55" s="34"/>
      <c r="B55" s="73" t="s">
        <v>102</v>
      </c>
      <c r="C55" s="74"/>
      <c r="D55" s="75"/>
      <c r="E55" s="35" t="s">
        <v>103</v>
      </c>
      <c r="F55" s="36">
        <v>1500</v>
      </c>
    </row>
    <row r="56" spans="1:6" x14ac:dyDescent="0.25">
      <c r="A56" s="34"/>
      <c r="B56" s="73" t="s">
        <v>104</v>
      </c>
      <c r="C56" s="74"/>
      <c r="D56" s="75"/>
      <c r="E56" s="35" t="s">
        <v>105</v>
      </c>
      <c r="F56" s="36">
        <v>15</v>
      </c>
    </row>
    <row r="57" spans="1:6" x14ac:dyDescent="0.25">
      <c r="A57" s="34" t="s">
        <v>107</v>
      </c>
      <c r="B57" s="73" t="s">
        <v>108</v>
      </c>
      <c r="C57" s="74"/>
      <c r="D57" s="75"/>
      <c r="E57" s="35" t="s">
        <v>37</v>
      </c>
      <c r="F57" s="36">
        <v>244</v>
      </c>
    </row>
    <row r="58" spans="1:6" x14ac:dyDescent="0.25">
      <c r="A58" s="34">
        <v>2015</v>
      </c>
      <c r="B58" s="73"/>
      <c r="C58" s="74"/>
      <c r="D58" s="75"/>
      <c r="E58" s="35"/>
      <c r="F58" s="36"/>
    </row>
    <row r="59" spans="1:6" x14ac:dyDescent="0.25">
      <c r="A59" s="34" t="s">
        <v>109</v>
      </c>
      <c r="B59" s="73" t="s">
        <v>110</v>
      </c>
      <c r="C59" s="74"/>
      <c r="D59" s="75"/>
      <c r="E59" s="35"/>
      <c r="F59" s="36"/>
    </row>
    <row r="60" spans="1:6" x14ac:dyDescent="0.25">
      <c r="A60" s="34">
        <v>2015</v>
      </c>
      <c r="B60" s="73" t="s">
        <v>111</v>
      </c>
      <c r="C60" s="74"/>
      <c r="D60" s="75"/>
      <c r="E60" s="35"/>
      <c r="F60" s="36"/>
    </row>
    <row r="61" spans="1:6" x14ac:dyDescent="0.25">
      <c r="A61" s="34"/>
      <c r="B61" s="73" t="s">
        <v>112</v>
      </c>
      <c r="C61" s="74"/>
      <c r="D61" s="75"/>
      <c r="E61" s="35" t="s">
        <v>85</v>
      </c>
      <c r="F61" s="36">
        <v>327</v>
      </c>
    </row>
    <row r="62" spans="1:6" x14ac:dyDescent="0.25">
      <c r="A62" s="34" t="s">
        <v>76</v>
      </c>
      <c r="B62" s="73" t="s">
        <v>77</v>
      </c>
      <c r="C62" s="74" t="s">
        <v>76</v>
      </c>
      <c r="D62" s="75" t="s">
        <v>77</v>
      </c>
      <c r="E62" s="35">
        <v>1</v>
      </c>
      <c r="F62" s="36">
        <v>750</v>
      </c>
    </row>
    <row r="63" spans="1:6" x14ac:dyDescent="0.25">
      <c r="A63" s="34">
        <v>2015</v>
      </c>
      <c r="B63" s="73" t="s">
        <v>75</v>
      </c>
      <c r="C63" s="74">
        <v>2015</v>
      </c>
      <c r="D63" s="75" t="s">
        <v>75</v>
      </c>
      <c r="E63" s="35"/>
      <c r="F63" s="36"/>
    </row>
    <row r="64" spans="1:6" x14ac:dyDescent="0.25">
      <c r="A64" s="34" t="s">
        <v>78</v>
      </c>
      <c r="B64" s="73" t="s">
        <v>77</v>
      </c>
      <c r="C64" s="74" t="s">
        <v>78</v>
      </c>
      <c r="D64" s="75" t="s">
        <v>77</v>
      </c>
      <c r="E64" s="34" t="s">
        <v>81</v>
      </c>
      <c r="F64" s="37">
        <v>150</v>
      </c>
    </row>
    <row r="65" spans="1:8" x14ac:dyDescent="0.25">
      <c r="A65" s="34">
        <v>2015</v>
      </c>
      <c r="B65" s="73" t="s">
        <v>79</v>
      </c>
      <c r="C65" s="74">
        <v>2015</v>
      </c>
      <c r="D65" s="75" t="s">
        <v>79</v>
      </c>
      <c r="E65" s="35" t="s">
        <v>37</v>
      </c>
      <c r="F65" s="36">
        <v>200</v>
      </c>
    </row>
    <row r="66" spans="1:8" x14ac:dyDescent="0.25">
      <c r="A66" s="34"/>
      <c r="B66" s="73" t="s">
        <v>48</v>
      </c>
      <c r="C66" s="74"/>
      <c r="D66" s="75" t="s">
        <v>48</v>
      </c>
      <c r="E66" s="35" t="s">
        <v>82</v>
      </c>
      <c r="F66" s="36">
        <v>175</v>
      </c>
    </row>
    <row r="67" spans="1:8" ht="6.75" hidden="1" customHeight="1" x14ac:dyDescent="0.25">
      <c r="A67" s="34"/>
      <c r="B67" s="73"/>
      <c r="C67" s="74"/>
      <c r="D67" s="75"/>
      <c r="E67" s="35"/>
      <c r="F67" s="36"/>
    </row>
    <row r="68" spans="1:8" x14ac:dyDescent="0.25">
      <c r="A68" s="34"/>
      <c r="B68" s="79" t="s">
        <v>116</v>
      </c>
      <c r="C68" s="80"/>
      <c r="D68" s="81"/>
      <c r="E68" s="70"/>
      <c r="F68" s="71">
        <f>SUM(F37:F67)</f>
        <v>9604</v>
      </c>
      <c r="G68" s="61"/>
      <c r="H68" s="59"/>
    </row>
    <row r="69" spans="1:8" x14ac:dyDescent="0.25">
      <c r="A69" s="4" t="s">
        <v>49</v>
      </c>
      <c r="G69" s="59"/>
      <c r="H69" s="59"/>
    </row>
    <row r="70" spans="1:8" x14ac:dyDescent="0.25">
      <c r="A70" s="4" t="s">
        <v>50</v>
      </c>
      <c r="B70" s="4"/>
      <c r="D70" s="4"/>
      <c r="G70" s="61"/>
      <c r="H70" s="59"/>
    </row>
    <row r="71" spans="1:8" x14ac:dyDescent="0.25">
      <c r="A71" s="4" t="s">
        <v>51</v>
      </c>
      <c r="B71" s="4"/>
      <c r="D71" s="4"/>
      <c r="G71" s="63"/>
      <c r="H71" s="59"/>
    </row>
    <row r="72" spans="1:8" x14ac:dyDescent="0.25">
      <c r="A72" s="4" t="s">
        <v>52</v>
      </c>
      <c r="B72" s="4"/>
      <c r="D72" s="4"/>
      <c r="G72" s="63"/>
      <c r="H72" s="59"/>
    </row>
    <row r="73" spans="1:8" x14ac:dyDescent="0.25">
      <c r="A73" s="4" t="s">
        <v>53</v>
      </c>
      <c r="B73" s="4"/>
      <c r="D73" s="4"/>
      <c r="G73" s="59"/>
      <c r="H73" s="59"/>
    </row>
    <row r="74" spans="1:8" x14ac:dyDescent="0.25">
      <c r="A74" s="4" t="s">
        <v>54</v>
      </c>
      <c r="B74" s="4"/>
      <c r="D74" s="4"/>
      <c r="G74" s="59"/>
      <c r="H74" s="59"/>
    </row>
    <row r="75" spans="1:8" x14ac:dyDescent="0.25">
      <c r="A75" s="77" t="s">
        <v>57</v>
      </c>
      <c r="B75" s="77" t="s">
        <v>57</v>
      </c>
      <c r="D75" s="66">
        <v>211839.39</v>
      </c>
      <c r="G75" s="63"/>
      <c r="H75" s="59"/>
    </row>
    <row r="76" spans="1:8" x14ac:dyDescent="0.25">
      <c r="A76" s="78" t="s">
        <v>58</v>
      </c>
      <c r="B76" s="78" t="s">
        <v>58</v>
      </c>
      <c r="C76" s="60"/>
      <c r="D76" s="62">
        <v>66291.95</v>
      </c>
      <c r="E76" s="46"/>
      <c r="F76" s="59"/>
      <c r="G76" s="63"/>
      <c r="H76" s="59"/>
    </row>
    <row r="77" spans="1:8" x14ac:dyDescent="0.25">
      <c r="A77" s="78" t="s">
        <v>59</v>
      </c>
      <c r="B77" s="78" t="s">
        <v>59</v>
      </c>
      <c r="C77" s="60"/>
      <c r="D77" s="62">
        <v>8001.91</v>
      </c>
      <c r="E77" s="62"/>
      <c r="F77" s="59"/>
      <c r="G77" s="59"/>
      <c r="H77" s="59"/>
    </row>
    <row r="78" spans="1:8" x14ac:dyDescent="0.25">
      <c r="A78" s="78" t="s">
        <v>117</v>
      </c>
      <c r="B78" s="78" t="s">
        <v>60</v>
      </c>
      <c r="C78" s="46"/>
      <c r="D78" s="62">
        <v>32800</v>
      </c>
      <c r="E78" s="62" t="s">
        <v>118</v>
      </c>
      <c r="F78" s="59"/>
      <c r="G78" s="64"/>
      <c r="H78" s="59"/>
    </row>
    <row r="79" spans="1:8" x14ac:dyDescent="0.25">
      <c r="A79" s="68" t="s">
        <v>65</v>
      </c>
      <c r="B79" s="68"/>
      <c r="C79" s="68"/>
      <c r="D79" s="62">
        <v>9604</v>
      </c>
      <c r="E79" s="62"/>
      <c r="F79" s="59"/>
      <c r="G79" s="59"/>
      <c r="H79" s="59"/>
    </row>
    <row r="80" spans="1:8" x14ac:dyDescent="0.25">
      <c r="A80" s="78" t="s">
        <v>61</v>
      </c>
      <c r="B80" s="78" t="s">
        <v>61</v>
      </c>
      <c r="C80" s="46"/>
      <c r="D80" s="62">
        <v>12512.58</v>
      </c>
      <c r="E80" s="46"/>
      <c r="F80" s="59"/>
      <c r="G80" s="61"/>
      <c r="H80" s="59"/>
    </row>
    <row r="81" spans="1:8" x14ac:dyDescent="0.25">
      <c r="A81" s="78" t="s">
        <v>62</v>
      </c>
      <c r="B81" s="78" t="s">
        <v>62</v>
      </c>
      <c r="C81" s="46"/>
      <c r="D81" s="62">
        <v>103189.86</v>
      </c>
      <c r="E81" s="46"/>
      <c r="F81" s="59"/>
      <c r="G81" s="64"/>
      <c r="H81" s="59"/>
    </row>
    <row r="82" spans="1:8" x14ac:dyDescent="0.25">
      <c r="A82" s="78" t="s">
        <v>63</v>
      </c>
      <c r="B82" s="78" t="s">
        <v>63</v>
      </c>
      <c r="C82" s="46"/>
      <c r="D82" s="62">
        <v>3032.36</v>
      </c>
      <c r="E82" s="62"/>
      <c r="F82" s="59"/>
      <c r="G82" s="59"/>
      <c r="H82" s="59"/>
    </row>
    <row r="83" spans="1:8" x14ac:dyDescent="0.25">
      <c r="A83" s="78" t="s">
        <v>71</v>
      </c>
      <c r="B83" s="78"/>
      <c r="C83" s="69"/>
      <c r="D83" s="62">
        <v>28119.45</v>
      </c>
      <c r="E83" s="62"/>
      <c r="F83" s="59"/>
      <c r="G83" s="64"/>
      <c r="H83" s="59"/>
    </row>
    <row r="84" spans="1:8" x14ac:dyDescent="0.25">
      <c r="A84" s="76" t="s">
        <v>64</v>
      </c>
      <c r="B84" s="76" t="s">
        <v>64</v>
      </c>
      <c r="C84" s="60"/>
      <c r="D84" s="67">
        <f>SUM(D75:D83)</f>
        <v>475391.5</v>
      </c>
      <c r="E84" s="46"/>
      <c r="F84" s="59"/>
      <c r="G84" s="59"/>
      <c r="H84" s="59"/>
    </row>
    <row r="85" spans="1:8" x14ac:dyDescent="0.25">
      <c r="A85" s="76"/>
      <c r="B85" s="76"/>
      <c r="C85" s="60"/>
      <c r="D85" s="60"/>
      <c r="E85" s="62"/>
      <c r="F85" s="59"/>
      <c r="G85" s="59"/>
      <c r="H85" s="59"/>
    </row>
    <row r="86" spans="1:8" x14ac:dyDescent="0.25">
      <c r="A86" s="60"/>
      <c r="B86" s="60"/>
      <c r="C86" s="60"/>
      <c r="D86" s="60"/>
      <c r="E86" s="46"/>
      <c r="F86" s="59"/>
      <c r="G86" s="59"/>
      <c r="H86" s="59"/>
    </row>
    <row r="87" spans="1:8" x14ac:dyDescent="0.25">
      <c r="A87" s="60"/>
      <c r="B87" s="60"/>
      <c r="C87" s="60"/>
      <c r="D87" s="60"/>
      <c r="E87" s="62"/>
      <c r="F87" s="59"/>
      <c r="G87" s="64"/>
      <c r="H87" s="59"/>
    </row>
    <row r="88" spans="1:8" x14ac:dyDescent="0.25">
      <c r="A88" s="60"/>
      <c r="B88" s="46"/>
      <c r="C88" s="46"/>
      <c r="D88" s="46"/>
      <c r="E88" s="62"/>
      <c r="F88" s="59"/>
      <c r="G88" s="61"/>
      <c r="H88" s="59"/>
    </row>
    <row r="89" spans="1:8" x14ac:dyDescent="0.25">
      <c r="A89" s="60"/>
      <c r="B89" s="46"/>
      <c r="C89" s="46"/>
      <c r="D89" s="46"/>
      <c r="E89" s="46"/>
      <c r="F89" s="59"/>
      <c r="G89" s="61"/>
      <c r="H89" s="59"/>
    </row>
    <row r="90" spans="1:8" x14ac:dyDescent="0.25">
      <c r="A90" s="60"/>
      <c r="B90" s="60"/>
      <c r="C90" s="60"/>
      <c r="D90" s="46"/>
      <c r="E90" s="62"/>
      <c r="F90" s="59"/>
      <c r="G90" s="59"/>
      <c r="H90" s="59"/>
    </row>
    <row r="91" spans="1:8" x14ac:dyDescent="0.25">
      <c r="A91" s="60"/>
      <c r="B91" s="60"/>
      <c r="C91" s="60"/>
      <c r="D91" s="46"/>
      <c r="E91" s="46"/>
      <c r="F91" s="59"/>
      <c r="G91" s="59"/>
      <c r="H91" s="59"/>
    </row>
    <row r="92" spans="1:8" x14ac:dyDescent="0.25">
      <c r="A92" s="60"/>
      <c r="B92" s="60"/>
      <c r="C92" s="60"/>
      <c r="D92" s="46"/>
      <c r="E92" s="46"/>
      <c r="F92" s="59"/>
      <c r="G92" s="59"/>
      <c r="H92" s="59"/>
    </row>
    <row r="93" spans="1:8" x14ac:dyDescent="0.25">
      <c r="A93" s="60"/>
      <c r="B93" s="60"/>
      <c r="C93" s="60"/>
      <c r="D93" s="46"/>
      <c r="E93" s="46"/>
      <c r="F93" s="59"/>
      <c r="G93" s="59"/>
      <c r="H93" s="59"/>
    </row>
    <row r="94" spans="1:8" x14ac:dyDescent="0.25">
      <c r="A94" s="60"/>
      <c r="B94" s="60"/>
      <c r="C94" s="60"/>
      <c r="D94" s="46"/>
      <c r="E94" s="62"/>
      <c r="F94" s="59"/>
      <c r="G94" s="64"/>
      <c r="H94" s="59"/>
    </row>
    <row r="95" spans="1:8" x14ac:dyDescent="0.25">
      <c r="A95" s="60"/>
      <c r="B95" s="60"/>
      <c r="C95" s="60"/>
      <c r="D95" s="60"/>
      <c r="E95" s="60"/>
      <c r="F95" s="61"/>
      <c r="G95" s="59"/>
      <c r="H95" s="59"/>
    </row>
    <row r="96" spans="1:8" x14ac:dyDescent="0.25">
      <c r="A96" s="60"/>
      <c r="B96" s="60"/>
      <c r="C96" s="60"/>
      <c r="D96" s="60"/>
      <c r="E96" s="60"/>
      <c r="F96" s="61"/>
      <c r="G96" s="59"/>
      <c r="H96" s="59"/>
    </row>
    <row r="97" spans="1:6" x14ac:dyDescent="0.25">
      <c r="A97" s="46"/>
      <c r="B97" s="46"/>
      <c r="C97" s="46"/>
      <c r="D97" s="46"/>
      <c r="E97" s="46"/>
      <c r="F97" s="59"/>
    </row>
    <row r="98" spans="1:6" x14ac:dyDescent="0.25">
      <c r="A98" s="46"/>
      <c r="B98" s="46"/>
      <c r="C98" s="46"/>
      <c r="D98" s="46"/>
      <c r="E98" s="46"/>
      <c r="F98" s="59"/>
    </row>
    <row r="99" spans="1:6" x14ac:dyDescent="0.25">
      <c r="A99" s="46"/>
      <c r="B99" s="46"/>
      <c r="C99" s="46"/>
      <c r="D99" s="46"/>
      <c r="E99" s="46"/>
      <c r="F99" s="59"/>
    </row>
    <row r="100" spans="1:6" x14ac:dyDescent="0.25">
      <c r="A100" s="46"/>
      <c r="B100" s="46"/>
      <c r="C100" s="46"/>
      <c r="D100" s="46"/>
      <c r="E100" s="46"/>
      <c r="F100" s="59"/>
    </row>
    <row r="101" spans="1:6" x14ac:dyDescent="0.25">
      <c r="A101" s="60"/>
      <c r="B101" s="46"/>
      <c r="C101" s="46"/>
      <c r="D101" s="46"/>
      <c r="E101" s="46"/>
      <c r="F101" s="59"/>
    </row>
    <row r="102" spans="1:6" x14ac:dyDescent="0.25">
      <c r="A102" s="46"/>
      <c r="B102" s="46"/>
      <c r="C102" s="46"/>
      <c r="D102" s="46"/>
      <c r="E102" s="46"/>
      <c r="F102" s="59"/>
    </row>
    <row r="103" spans="1:6" x14ac:dyDescent="0.25">
      <c r="A103" s="59"/>
      <c r="B103" s="59"/>
      <c r="C103" s="59"/>
      <c r="D103" s="59"/>
      <c r="E103" s="59"/>
      <c r="F103" s="59"/>
    </row>
    <row r="104" spans="1:6" x14ac:dyDescent="0.25">
      <c r="A104" s="4"/>
      <c r="B104" s="4"/>
      <c r="D104" s="4"/>
    </row>
    <row r="105" spans="1:6" x14ac:dyDescent="0.25">
      <c r="A105" s="4"/>
      <c r="B105" s="4"/>
      <c r="D105" s="4"/>
    </row>
  </sheetData>
  <mergeCells count="53">
    <mergeCell ref="A33:B33"/>
    <mergeCell ref="A34:B34"/>
    <mergeCell ref="A31:B31"/>
    <mergeCell ref="A32:B32"/>
    <mergeCell ref="F31:G31"/>
    <mergeCell ref="F32:G32"/>
    <mergeCell ref="F33:G33"/>
    <mergeCell ref="F34:G34"/>
    <mergeCell ref="B61:D61"/>
    <mergeCell ref="B37:D37"/>
    <mergeCell ref="B38:D38"/>
    <mergeCell ref="B46:D46"/>
    <mergeCell ref="B47:D47"/>
    <mergeCell ref="B48:D48"/>
    <mergeCell ref="B39:D39"/>
    <mergeCell ref="B40:D40"/>
    <mergeCell ref="B44:D44"/>
    <mergeCell ref="B41:D41"/>
    <mergeCell ref="B42:D42"/>
    <mergeCell ref="B43:D43"/>
    <mergeCell ref="B45:D45"/>
    <mergeCell ref="B68:D68"/>
    <mergeCell ref="A23:G23"/>
    <mergeCell ref="A24:G24"/>
    <mergeCell ref="F30:G30"/>
    <mergeCell ref="B64:D64"/>
    <mergeCell ref="B65:D65"/>
    <mergeCell ref="B66:D66"/>
    <mergeCell ref="B67:D67"/>
    <mergeCell ref="B50:D50"/>
    <mergeCell ref="B62:D62"/>
    <mergeCell ref="B63:D63"/>
    <mergeCell ref="B51:D51"/>
    <mergeCell ref="B52:D52"/>
    <mergeCell ref="B57:D57"/>
    <mergeCell ref="B58:D58"/>
    <mergeCell ref="B49:D49"/>
    <mergeCell ref="B53:D53"/>
    <mergeCell ref="B59:D59"/>
    <mergeCell ref="B60:D60"/>
    <mergeCell ref="A85:B85"/>
    <mergeCell ref="A75:B75"/>
    <mergeCell ref="A76:B76"/>
    <mergeCell ref="A77:B77"/>
    <mergeCell ref="A78:B78"/>
    <mergeCell ref="A80:B80"/>
    <mergeCell ref="A83:B83"/>
    <mergeCell ref="A81:B81"/>
    <mergeCell ref="A82:B82"/>
    <mergeCell ref="A84:B84"/>
    <mergeCell ref="B54:D54"/>
    <mergeCell ref="B55:D55"/>
    <mergeCell ref="B56:D5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2014-03-13T07:29:27Z</cp:lastPrinted>
  <dcterms:created xsi:type="dcterms:W3CDTF">2013-08-23T04:43:20Z</dcterms:created>
  <dcterms:modified xsi:type="dcterms:W3CDTF">2016-04-06T14:17:07Z</dcterms:modified>
</cp:coreProperties>
</file>