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1355" windowHeight="46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7" i="1" l="1"/>
  <c r="C102" i="1" l="1"/>
  <c r="E30" i="1" l="1"/>
  <c r="G19" i="1" l="1"/>
  <c r="G20" i="1"/>
</calcChain>
</file>

<file path=xl/sharedStrings.xml><?xml version="1.0" encoding="utf-8"?>
<sst xmlns="http://schemas.openxmlformats.org/spreadsheetml/2006/main" count="240" uniqueCount="154">
  <si>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</si>
  <si>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</si>
  <si>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</si>
  <si>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</si>
  <si>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</si>
  <si>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</si>
  <si>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</si>
  <si>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</si>
  <si>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</si>
  <si>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</si>
  <si>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</si>
  <si>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</si>
  <si>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</si>
  <si>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</si>
  <si>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</si>
  <si>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</si>
  <si>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</si>
  <si>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</si>
  <si>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</si>
  <si>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</si>
  <si>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</si>
  <si>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</si>
  <si>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</si>
  <si>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</si>
  <si>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</si>
  <si>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</si>
  <si>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</si>
  <si>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</si>
  <si>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</si>
  <si>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</si>
  <si>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</si>
  <si>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</si>
  <si>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</si>
  <si>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</si>
  <si>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</si>
  <si>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</si>
  <si>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</si>
  <si>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</si>
  <si>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</si>
  <si>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</si>
  <si>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</si>
  <si>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</si>
  <si>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</si>
  <si>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</si>
  <si>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</si>
  <si>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Итого</t>
  </si>
  <si>
    <t>1. Количество квартир - 100</t>
  </si>
  <si>
    <t>2. Общая площадь дома - 4521,5кв.м.</t>
  </si>
  <si>
    <t>многоквартирного дома №18-а по ул.1-ая Пугачева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</si>
  <si>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</si>
  <si>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</si>
  <si>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</si>
  <si>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</si>
  <si>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</si>
  <si>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</si>
  <si>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ООО "Служба заказчика+" переданы документы в суд для взыскания задолженности </t>
  </si>
  <si>
    <t>по квартплате.</t>
  </si>
  <si>
    <t>Январь</t>
  </si>
  <si>
    <t>Февраль</t>
  </si>
  <si>
    <t>Ликвидация воздушных пробок в системе ГВС</t>
  </si>
  <si>
    <t>3 шт</t>
  </si>
  <si>
    <t>1 шт</t>
  </si>
  <si>
    <t>2 шт</t>
  </si>
  <si>
    <t>Посыпка придомовой территории ПСС</t>
  </si>
  <si>
    <t>З/пл основ.раб.</t>
  </si>
  <si>
    <t>Страх.взнос</t>
  </si>
  <si>
    <t>Диспетч.обсл.</t>
  </si>
  <si>
    <t>материалы</t>
  </si>
  <si>
    <t>ГСМ, транспорт</t>
  </si>
  <si>
    <t>общехоз.расходы</t>
  </si>
  <si>
    <t>хоз.инвент.,инструм.</t>
  </si>
  <si>
    <t>Итого затрат</t>
  </si>
  <si>
    <t>Очистка кровли от снега и наледи</t>
  </si>
  <si>
    <t>2015 г.</t>
  </si>
  <si>
    <t xml:space="preserve">Замена трубы д=25 на холодной воде со сваркой </t>
  </si>
  <si>
    <t>Установка отводов д=25</t>
  </si>
  <si>
    <t>Замена п/сгона д=25</t>
  </si>
  <si>
    <t>Замена шарового крана д=25</t>
  </si>
  <si>
    <t>Замена шарового крана д=20</t>
  </si>
  <si>
    <t xml:space="preserve">Март </t>
  </si>
  <si>
    <t>Замена лампочек электрических (5 подъезд)</t>
  </si>
  <si>
    <t>Замена автоматов 25 А (кв 20)</t>
  </si>
  <si>
    <t>Установка динрейки (кв 20)</t>
  </si>
  <si>
    <t>Замена предохранителя 63 А</t>
  </si>
  <si>
    <t>Май</t>
  </si>
  <si>
    <t>Монтаж детской игровой площадки</t>
  </si>
  <si>
    <t>2015г.</t>
  </si>
  <si>
    <t>цемент</t>
  </si>
  <si>
    <t>саморез</t>
  </si>
  <si>
    <t>гвозди д100-200</t>
  </si>
  <si>
    <t>Ремонт выхода на крышу (люк) Замок навесной</t>
  </si>
  <si>
    <t>июнь</t>
  </si>
  <si>
    <t>Затвор поворотный д=80</t>
  </si>
  <si>
    <t>шайба</t>
  </si>
  <si>
    <t>гайка</t>
  </si>
  <si>
    <t>шпилька</t>
  </si>
  <si>
    <t>ноябрь</t>
  </si>
  <si>
    <t>Ревизия. Установка шпильки</t>
  </si>
  <si>
    <t>баллон газовый 220гр.</t>
  </si>
  <si>
    <t>сварка холодная</t>
  </si>
  <si>
    <t>декабрь</t>
  </si>
  <si>
    <t>Замена лампочек электр.</t>
  </si>
  <si>
    <t>Замена патрона</t>
  </si>
  <si>
    <t>Замена автомата 32А в подвале</t>
  </si>
  <si>
    <t xml:space="preserve">Установка динрейки  </t>
  </si>
  <si>
    <t>Замена автомата 25А  (кв.17)</t>
  </si>
  <si>
    <t xml:space="preserve">Установка динрейки </t>
  </si>
  <si>
    <t>Замена контактных оснований Зажимы электр.)</t>
  </si>
  <si>
    <t>Замена автомата 32А в 93кв.</t>
  </si>
  <si>
    <t>Замена автомата 25 А  (двойной) в подвале</t>
  </si>
  <si>
    <t>8 ч/ч</t>
  </si>
  <si>
    <t>1,6 м</t>
  </si>
  <si>
    <t>10 стояков</t>
  </si>
  <si>
    <t>150кг</t>
  </si>
  <si>
    <t>10шт</t>
  </si>
  <si>
    <t>2кг</t>
  </si>
  <si>
    <t>1шт</t>
  </si>
  <si>
    <t>2шт</t>
  </si>
  <si>
    <t>5шт</t>
  </si>
  <si>
    <t>3шт</t>
  </si>
  <si>
    <t>16 шт</t>
  </si>
  <si>
    <t>1 шт.</t>
  </si>
  <si>
    <t>2 шт.</t>
  </si>
  <si>
    <t>10 шт.</t>
  </si>
  <si>
    <t>0,5м3</t>
  </si>
  <si>
    <t>Прочистка канализации</t>
  </si>
  <si>
    <t>13м</t>
  </si>
  <si>
    <t xml:space="preserve">Ликвидация воздушных пробок в системе ГВС после </t>
  </si>
  <si>
    <t>2ч/ч</t>
  </si>
  <si>
    <t>июль</t>
  </si>
  <si>
    <t>Установка спускников на отоплении</t>
  </si>
  <si>
    <t>кран шаровый д=15</t>
  </si>
  <si>
    <t>октябрь</t>
  </si>
  <si>
    <t>ремонт подъездных крылец</t>
  </si>
  <si>
    <t>150 кг</t>
  </si>
  <si>
    <t>стекло жидкое</t>
  </si>
  <si>
    <t>3 кг</t>
  </si>
  <si>
    <t>песок строительный</t>
  </si>
  <si>
    <t>2 м3</t>
  </si>
  <si>
    <t>патрон электрический</t>
  </si>
  <si>
    <t xml:space="preserve">лампочки электрические </t>
  </si>
  <si>
    <t>лампочка электрическая</t>
  </si>
  <si>
    <t>5 шт</t>
  </si>
  <si>
    <t>динрейка</t>
  </si>
  <si>
    <t>клемная колодка</t>
  </si>
  <si>
    <t>итого</t>
  </si>
  <si>
    <t>аварийное обслуживание</t>
  </si>
  <si>
    <t>розетка</t>
  </si>
  <si>
    <t xml:space="preserve">1 шт </t>
  </si>
  <si>
    <t>с 01.01.2015г по 31.12.15г.</t>
  </si>
  <si>
    <t>в том числе задолженность более 3-х месяцев на 1.01.16г -  88,3т.руб (6 квартир)</t>
  </si>
  <si>
    <t>1.12.2010-31.12.2015</t>
  </si>
  <si>
    <t>остановки котельной</t>
  </si>
  <si>
    <t xml:space="preserve"> "10"марта 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</si>
</sst>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7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F4" sqref="F4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8.42578125" customWidth="1"/>
    <col min="5" max="5" width="9.140625" customWidth="1"/>
  </cols>
  <sheetData>
    <row r="1" spans="1:10" x14ac:dyDescent="0.25">
      <c r="D1" s="23"/>
      <c r="E1" s="23" t="s">
        <v>0</v>
      </c>
      <c r="F1" s="24"/>
      <c r="G1" s="21"/>
      <c r="H1" s="3"/>
      <c r="I1" s="3"/>
      <c r="J1" s="21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34</v>
      </c>
      <c r="E3" s="3"/>
      <c r="F3" s="3" t="s">
        <v>2</v>
      </c>
      <c r="G3" s="3"/>
      <c r="H3" s="3"/>
      <c r="I3" s="3"/>
      <c r="J3" s="21"/>
    </row>
    <row r="4" spans="1:10" x14ac:dyDescent="0.25">
      <c r="E4" s="3"/>
      <c r="F4" s="3" t="s">
        <v>153</v>
      </c>
      <c r="G4" s="3"/>
      <c r="H4" s="3"/>
      <c r="I4" s="3"/>
      <c r="J4" s="21"/>
    </row>
    <row r="5" spans="1:10" x14ac:dyDescent="0.25">
      <c r="A5" s="2"/>
      <c r="B5" s="3"/>
      <c r="C5" s="31"/>
      <c r="D5" s="32" t="s">
        <v>3</v>
      </c>
      <c r="E5" s="32"/>
      <c r="F5" s="3"/>
      <c r="G5" s="3"/>
    </row>
    <row r="6" spans="1:10" x14ac:dyDescent="0.25">
      <c r="A6" s="22"/>
      <c r="B6" s="22" t="s">
        <v>35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75" t="s">
        <v>48</v>
      </c>
      <c r="B7" s="75"/>
      <c r="C7" s="75"/>
      <c r="D7" s="75"/>
      <c r="E7" s="75"/>
      <c r="F7" s="75"/>
      <c r="G7" s="75"/>
      <c r="H7" s="1"/>
      <c r="I7" s="1"/>
      <c r="J7" s="1"/>
    </row>
    <row r="8" spans="1:10" x14ac:dyDescent="0.25">
      <c r="A8" s="2"/>
      <c r="B8" s="22"/>
      <c r="C8" s="16" t="s">
        <v>149</v>
      </c>
      <c r="D8" s="22"/>
      <c r="E8" s="22"/>
      <c r="F8" s="2"/>
      <c r="G8" s="2"/>
    </row>
    <row r="9" spans="1:10" x14ac:dyDescent="0.25">
      <c r="A9" s="25" t="s">
        <v>4</v>
      </c>
      <c r="B9" s="25"/>
      <c r="C9" s="26"/>
      <c r="D9" s="25"/>
      <c r="E9" s="2"/>
      <c r="F9" s="2"/>
      <c r="G9" s="2"/>
    </row>
    <row r="10" spans="1:10" x14ac:dyDescent="0.25">
      <c r="A10" s="2" t="s">
        <v>46</v>
      </c>
      <c r="D10" s="2" t="s">
        <v>36</v>
      </c>
      <c r="E10" s="2"/>
      <c r="F10" s="2"/>
      <c r="G10" s="2"/>
    </row>
    <row r="11" spans="1:10" x14ac:dyDescent="0.25">
      <c r="A11" s="2" t="s">
        <v>47</v>
      </c>
      <c r="B11" s="2"/>
      <c r="D11" s="2"/>
      <c r="E11" s="2"/>
      <c r="F11" s="2"/>
      <c r="G11" s="2"/>
    </row>
    <row r="12" spans="1:10" x14ac:dyDescent="0.25">
      <c r="A12" s="25" t="s">
        <v>5</v>
      </c>
      <c r="B12" s="25"/>
      <c r="C12" s="26"/>
      <c r="D12" s="25"/>
      <c r="E12" s="25"/>
      <c r="F12" s="25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3">
        <v>627.1</v>
      </c>
      <c r="C19" s="33"/>
      <c r="D19" s="33">
        <v>89.1</v>
      </c>
      <c r="E19" s="33">
        <v>9</v>
      </c>
      <c r="F19" s="15"/>
      <c r="G19" s="15">
        <f>SUM(B19:F19)</f>
        <v>725.2</v>
      </c>
    </row>
    <row r="20" spans="1:7" x14ac:dyDescent="0.25">
      <c r="A20" s="15" t="s">
        <v>21</v>
      </c>
      <c r="B20" s="33">
        <v>641.9</v>
      </c>
      <c r="C20" s="33">
        <v>2.6</v>
      </c>
      <c r="D20" s="33">
        <v>94.8</v>
      </c>
      <c r="E20" s="33">
        <v>8.9</v>
      </c>
      <c r="F20" s="14"/>
      <c r="G20" s="15">
        <f>SUM(B20:F20)</f>
        <v>748.19999999999993</v>
      </c>
    </row>
    <row r="21" spans="1:7" x14ac:dyDescent="0.25">
      <c r="A21" s="26" t="s">
        <v>44</v>
      </c>
      <c r="B21" s="27"/>
      <c r="C21" s="26"/>
      <c r="D21" s="62"/>
      <c r="E21" s="27"/>
    </row>
    <row r="22" spans="1:7" x14ac:dyDescent="0.25">
      <c r="A22" s="28" t="s">
        <v>150</v>
      </c>
      <c r="B22" s="27"/>
      <c r="C22" s="26"/>
      <c r="D22" s="27"/>
      <c r="E22" s="27"/>
    </row>
    <row r="23" spans="1:7" x14ac:dyDescent="0.25">
      <c r="A23" s="76" t="s">
        <v>55</v>
      </c>
      <c r="B23" s="76"/>
      <c r="C23" s="76"/>
      <c r="D23" s="76"/>
      <c r="E23" s="76"/>
      <c r="F23" s="76"/>
      <c r="G23" s="76"/>
    </row>
    <row r="24" spans="1:7" x14ac:dyDescent="0.25">
      <c r="A24" s="76" t="s">
        <v>56</v>
      </c>
      <c r="B24" s="76"/>
      <c r="C24" s="76"/>
      <c r="D24" s="76"/>
      <c r="E24" s="76"/>
      <c r="F24" s="76"/>
      <c r="G24" s="76"/>
    </row>
    <row r="25" spans="1:7" x14ac:dyDescent="0.25">
      <c r="A25" s="29" t="s">
        <v>22</v>
      </c>
      <c r="B25" s="29"/>
      <c r="C25" s="29"/>
      <c r="D25" s="30"/>
      <c r="E25" s="30"/>
      <c r="F25" s="30"/>
    </row>
    <row r="26" spans="1:7" x14ac:dyDescent="0.25">
      <c r="A26" s="34" t="s">
        <v>23</v>
      </c>
      <c r="B26" s="35"/>
      <c r="C26" s="36" t="s">
        <v>24</v>
      </c>
      <c r="D26" s="36" t="s">
        <v>37</v>
      </c>
      <c r="E26" s="37" t="s">
        <v>38</v>
      </c>
      <c r="F26" s="38" t="s">
        <v>39</v>
      </c>
      <c r="G26" s="35"/>
    </row>
    <row r="27" spans="1:7" x14ac:dyDescent="0.25">
      <c r="A27" s="39"/>
      <c r="B27" s="40"/>
      <c r="C27" s="41" t="s">
        <v>25</v>
      </c>
      <c r="D27" s="41" t="s">
        <v>40</v>
      </c>
      <c r="E27" s="42" t="s">
        <v>41</v>
      </c>
      <c r="F27" s="43"/>
      <c r="G27" s="44"/>
    </row>
    <row r="28" spans="1:7" x14ac:dyDescent="0.25">
      <c r="A28" s="39"/>
      <c r="B28" s="40"/>
      <c r="C28" s="41" t="s">
        <v>26</v>
      </c>
      <c r="D28" s="41" t="s">
        <v>42</v>
      </c>
      <c r="E28" s="42" t="s">
        <v>43</v>
      </c>
      <c r="F28" s="43"/>
      <c r="G28" s="44"/>
    </row>
    <row r="29" spans="1:7" x14ac:dyDescent="0.25">
      <c r="A29" s="45"/>
      <c r="B29" s="46"/>
      <c r="C29" s="47" t="s">
        <v>27</v>
      </c>
      <c r="D29" s="47"/>
      <c r="E29" s="48"/>
      <c r="F29" s="49"/>
      <c r="G29" s="50"/>
    </row>
    <row r="30" spans="1:7" x14ac:dyDescent="0.25">
      <c r="A30" s="51" t="s">
        <v>28</v>
      </c>
      <c r="B30" s="52"/>
      <c r="C30" s="53">
        <v>330.9</v>
      </c>
      <c r="D30" s="54">
        <v>337.1</v>
      </c>
      <c r="E30" s="52">
        <f>C30-D30</f>
        <v>-6.2000000000000455</v>
      </c>
      <c r="F30" s="73" t="s">
        <v>151</v>
      </c>
      <c r="G30" s="74"/>
    </row>
    <row r="31" spans="1:7" x14ac:dyDescent="0.25">
      <c r="A31" s="26" t="s">
        <v>29</v>
      </c>
      <c r="B31" s="27"/>
      <c r="C31" s="26"/>
      <c r="D31" s="27"/>
      <c r="E31" s="27"/>
      <c r="F31" s="27"/>
      <c r="G31" s="27"/>
    </row>
    <row r="32" spans="1:7" x14ac:dyDescent="0.25">
      <c r="A32" s="15" t="s">
        <v>30</v>
      </c>
      <c r="B32" s="18" t="s">
        <v>31</v>
      </c>
      <c r="C32" s="19"/>
      <c r="D32" s="17"/>
      <c r="E32" s="15" t="s">
        <v>32</v>
      </c>
      <c r="F32" s="20" t="s">
        <v>33</v>
      </c>
    </row>
    <row r="33" spans="1:6" x14ac:dyDescent="0.25">
      <c r="A33" s="15" t="s">
        <v>57</v>
      </c>
      <c r="B33" s="70" t="s">
        <v>72</v>
      </c>
      <c r="C33" s="71" t="s">
        <v>57</v>
      </c>
      <c r="D33" s="72" t="s">
        <v>72</v>
      </c>
      <c r="E33" s="33" t="s">
        <v>110</v>
      </c>
      <c r="F33" s="69"/>
    </row>
    <row r="34" spans="1:6" x14ac:dyDescent="0.25">
      <c r="A34" s="15" t="s">
        <v>73</v>
      </c>
      <c r="B34" s="70" t="s">
        <v>74</v>
      </c>
      <c r="C34" s="71" t="s">
        <v>73</v>
      </c>
      <c r="D34" s="72" t="s">
        <v>74</v>
      </c>
      <c r="E34" s="33" t="s">
        <v>111</v>
      </c>
      <c r="F34" s="69">
        <v>184</v>
      </c>
    </row>
    <row r="35" spans="1:6" x14ac:dyDescent="0.25">
      <c r="A35" s="15"/>
      <c r="B35" s="70" t="s">
        <v>75</v>
      </c>
      <c r="C35" s="71"/>
      <c r="D35" s="72" t="s">
        <v>75</v>
      </c>
      <c r="E35" s="33" t="s">
        <v>62</v>
      </c>
      <c r="F35" s="69">
        <v>40</v>
      </c>
    </row>
    <row r="36" spans="1:6" x14ac:dyDescent="0.25">
      <c r="A36" s="15"/>
      <c r="B36" s="70" t="s">
        <v>76</v>
      </c>
      <c r="C36" s="71"/>
      <c r="D36" s="72" t="s">
        <v>76</v>
      </c>
      <c r="E36" s="33" t="s">
        <v>61</v>
      </c>
      <c r="F36" s="69">
        <v>11</v>
      </c>
    </row>
    <row r="37" spans="1:6" x14ac:dyDescent="0.25">
      <c r="A37" s="15"/>
      <c r="B37" s="70" t="s">
        <v>77</v>
      </c>
      <c r="C37" s="71"/>
      <c r="D37" s="72" t="s">
        <v>77</v>
      </c>
      <c r="E37" s="33" t="s">
        <v>61</v>
      </c>
      <c r="F37" s="69">
        <v>457.75</v>
      </c>
    </row>
    <row r="38" spans="1:6" x14ac:dyDescent="0.25">
      <c r="A38" s="15"/>
      <c r="B38" s="70" t="s">
        <v>78</v>
      </c>
      <c r="C38" s="71"/>
      <c r="D38" s="72" t="s">
        <v>78</v>
      </c>
      <c r="E38" s="33" t="s">
        <v>61</v>
      </c>
      <c r="F38" s="69">
        <v>351</v>
      </c>
    </row>
    <row r="39" spans="1:6" x14ac:dyDescent="0.25">
      <c r="A39" s="15" t="s">
        <v>58</v>
      </c>
      <c r="B39" s="70" t="s">
        <v>72</v>
      </c>
      <c r="C39" s="71" t="s">
        <v>58</v>
      </c>
      <c r="D39" s="72" t="s">
        <v>72</v>
      </c>
      <c r="E39" s="33" t="s">
        <v>110</v>
      </c>
      <c r="F39" s="69"/>
    </row>
    <row r="40" spans="1:6" x14ac:dyDescent="0.25">
      <c r="A40" s="15" t="s">
        <v>73</v>
      </c>
      <c r="B40" s="70"/>
      <c r="C40" s="71" t="s">
        <v>73</v>
      </c>
      <c r="D40" s="72"/>
      <c r="E40" s="33"/>
      <c r="F40" s="69"/>
    </row>
    <row r="41" spans="1:6" x14ac:dyDescent="0.25">
      <c r="A41" s="15" t="s">
        <v>79</v>
      </c>
      <c r="B41" s="70" t="s">
        <v>59</v>
      </c>
      <c r="C41" s="71" t="s">
        <v>79</v>
      </c>
      <c r="D41" s="72" t="s">
        <v>59</v>
      </c>
      <c r="E41" s="33" t="s">
        <v>112</v>
      </c>
      <c r="F41" s="69"/>
    </row>
    <row r="42" spans="1:6" x14ac:dyDescent="0.25">
      <c r="A42" s="15" t="s">
        <v>73</v>
      </c>
      <c r="B42" s="70" t="s">
        <v>80</v>
      </c>
      <c r="C42" s="71" t="s">
        <v>73</v>
      </c>
      <c r="D42" s="72" t="s">
        <v>80</v>
      </c>
      <c r="E42" s="33" t="s">
        <v>60</v>
      </c>
      <c r="F42" s="69">
        <v>34.5</v>
      </c>
    </row>
    <row r="43" spans="1:6" x14ac:dyDescent="0.25">
      <c r="A43" s="15"/>
      <c r="B43" s="70" t="s">
        <v>81</v>
      </c>
      <c r="C43" s="71"/>
      <c r="D43" s="72" t="s">
        <v>81</v>
      </c>
      <c r="E43" s="33" t="s">
        <v>62</v>
      </c>
      <c r="F43" s="69">
        <v>430</v>
      </c>
    </row>
    <row r="44" spans="1:6" x14ac:dyDescent="0.25">
      <c r="A44" s="15"/>
      <c r="B44" s="70" t="s">
        <v>82</v>
      </c>
      <c r="C44" s="71"/>
      <c r="D44" s="72" t="s">
        <v>82</v>
      </c>
      <c r="E44" s="33" t="s">
        <v>61</v>
      </c>
      <c r="F44" s="69">
        <v>16</v>
      </c>
    </row>
    <row r="45" spans="1:6" x14ac:dyDescent="0.25">
      <c r="A45" s="15"/>
      <c r="B45" s="70" t="s">
        <v>83</v>
      </c>
      <c r="C45" s="71"/>
      <c r="D45" s="72" t="s">
        <v>83</v>
      </c>
      <c r="E45" s="33" t="s">
        <v>61</v>
      </c>
      <c r="F45" s="69">
        <v>75</v>
      </c>
    </row>
    <row r="46" spans="1:6" x14ac:dyDescent="0.25">
      <c r="A46" s="15" t="s">
        <v>84</v>
      </c>
      <c r="B46" s="70" t="s">
        <v>85</v>
      </c>
      <c r="C46" s="71" t="s">
        <v>84</v>
      </c>
      <c r="D46" s="72" t="s">
        <v>85</v>
      </c>
      <c r="E46" s="33"/>
      <c r="F46" s="69"/>
    </row>
    <row r="47" spans="1:6" x14ac:dyDescent="0.25">
      <c r="A47" s="15" t="s">
        <v>86</v>
      </c>
      <c r="B47" s="70" t="s">
        <v>87</v>
      </c>
      <c r="C47" s="71" t="s">
        <v>86</v>
      </c>
      <c r="D47" s="72" t="s">
        <v>87</v>
      </c>
      <c r="E47" s="33" t="s">
        <v>113</v>
      </c>
      <c r="F47" s="69">
        <v>837</v>
      </c>
    </row>
    <row r="48" spans="1:6" x14ac:dyDescent="0.25">
      <c r="A48" s="15"/>
      <c r="B48" s="70" t="s">
        <v>88</v>
      </c>
      <c r="C48" s="71"/>
      <c r="D48" s="72" t="s">
        <v>88</v>
      </c>
      <c r="E48" s="33" t="s">
        <v>114</v>
      </c>
      <c r="F48" s="69">
        <v>20</v>
      </c>
    </row>
    <row r="49" spans="1:6" x14ac:dyDescent="0.25">
      <c r="A49" s="15"/>
      <c r="B49" s="70" t="s">
        <v>89</v>
      </c>
      <c r="C49" s="71"/>
      <c r="D49" s="72" t="s">
        <v>89</v>
      </c>
      <c r="E49" s="33" t="s">
        <v>115</v>
      </c>
      <c r="F49" s="69">
        <v>144</v>
      </c>
    </row>
    <row r="50" spans="1:6" x14ac:dyDescent="0.25">
      <c r="A50" s="15"/>
      <c r="B50" s="70" t="s">
        <v>90</v>
      </c>
      <c r="C50" s="71"/>
      <c r="D50" s="72" t="s">
        <v>90</v>
      </c>
      <c r="E50" s="33" t="s">
        <v>116</v>
      </c>
      <c r="F50" s="69">
        <v>222.66</v>
      </c>
    </row>
    <row r="51" spans="1:6" x14ac:dyDescent="0.25">
      <c r="A51" s="15"/>
      <c r="B51" s="70" t="s">
        <v>139</v>
      </c>
      <c r="C51" s="71"/>
      <c r="D51" s="72"/>
      <c r="E51" s="33" t="s">
        <v>61</v>
      </c>
      <c r="F51" s="69">
        <v>8</v>
      </c>
    </row>
    <row r="52" spans="1:6" x14ac:dyDescent="0.25">
      <c r="A52" s="15"/>
      <c r="B52" s="70" t="s">
        <v>140</v>
      </c>
      <c r="C52" s="71"/>
      <c r="D52" s="72"/>
      <c r="E52" s="33" t="s">
        <v>61</v>
      </c>
      <c r="F52" s="69">
        <v>13.53</v>
      </c>
    </row>
    <row r="53" spans="1:6" x14ac:dyDescent="0.25">
      <c r="A53" s="15" t="s">
        <v>91</v>
      </c>
      <c r="B53" s="70" t="s">
        <v>92</v>
      </c>
      <c r="C53" s="71" t="s">
        <v>91</v>
      </c>
      <c r="D53" s="72" t="s">
        <v>92</v>
      </c>
      <c r="E53" s="33" t="s">
        <v>117</v>
      </c>
      <c r="F53" s="69">
        <v>1570.63</v>
      </c>
    </row>
    <row r="54" spans="1:6" x14ac:dyDescent="0.25">
      <c r="A54" s="15" t="s">
        <v>86</v>
      </c>
      <c r="B54" s="70" t="s">
        <v>93</v>
      </c>
      <c r="C54" s="71" t="s">
        <v>86</v>
      </c>
      <c r="D54" s="72" t="s">
        <v>93</v>
      </c>
      <c r="E54" s="33" t="s">
        <v>118</v>
      </c>
      <c r="F54" s="69">
        <v>10</v>
      </c>
    </row>
    <row r="55" spans="1:6" x14ac:dyDescent="0.25">
      <c r="A55" s="15"/>
      <c r="B55" s="70" t="s">
        <v>94</v>
      </c>
      <c r="C55" s="71"/>
      <c r="D55" s="72" t="s">
        <v>94</v>
      </c>
      <c r="E55" s="33" t="s">
        <v>118</v>
      </c>
      <c r="F55" s="69">
        <v>20.69</v>
      </c>
    </row>
    <row r="56" spans="1:6" x14ac:dyDescent="0.25">
      <c r="A56" s="15"/>
      <c r="B56" s="70" t="s">
        <v>95</v>
      </c>
      <c r="C56" s="71"/>
      <c r="D56" s="72" t="s">
        <v>95</v>
      </c>
      <c r="E56" s="33" t="s">
        <v>119</v>
      </c>
      <c r="F56" s="69">
        <v>448.2</v>
      </c>
    </row>
    <row r="57" spans="1:6" x14ac:dyDescent="0.25">
      <c r="A57" s="15"/>
      <c r="B57" s="70" t="s">
        <v>125</v>
      </c>
      <c r="C57" s="71"/>
      <c r="D57" s="72"/>
      <c r="E57" s="33" t="s">
        <v>126</v>
      </c>
      <c r="F57" s="69"/>
    </row>
    <row r="58" spans="1:6" x14ac:dyDescent="0.25">
      <c r="A58" s="15"/>
      <c r="B58" s="70" t="s">
        <v>127</v>
      </c>
      <c r="C58" s="71"/>
      <c r="D58" s="72"/>
      <c r="E58" s="33"/>
      <c r="F58" s="69"/>
    </row>
    <row r="59" spans="1:6" x14ac:dyDescent="0.25">
      <c r="A59" s="15"/>
      <c r="B59" s="70" t="s">
        <v>152</v>
      </c>
      <c r="C59" s="71"/>
      <c r="D59" s="72"/>
      <c r="E59" s="33" t="s">
        <v>128</v>
      </c>
      <c r="F59" s="69"/>
    </row>
    <row r="60" spans="1:6" x14ac:dyDescent="0.25">
      <c r="A60" s="15"/>
      <c r="B60" s="70" t="s">
        <v>141</v>
      </c>
      <c r="C60" s="71"/>
      <c r="D60" s="72"/>
      <c r="E60" s="33" t="s">
        <v>142</v>
      </c>
      <c r="F60" s="69">
        <v>67.650000000000006</v>
      </c>
    </row>
    <row r="61" spans="1:6" x14ac:dyDescent="0.25">
      <c r="A61" s="15"/>
      <c r="B61" s="70" t="s">
        <v>139</v>
      </c>
      <c r="C61" s="71"/>
      <c r="D61" s="72"/>
      <c r="E61" s="33" t="s">
        <v>61</v>
      </c>
      <c r="F61" s="69">
        <v>8</v>
      </c>
    </row>
    <row r="62" spans="1:6" x14ac:dyDescent="0.25">
      <c r="A62" s="15"/>
      <c r="B62" s="70" t="s">
        <v>143</v>
      </c>
      <c r="C62" s="71"/>
      <c r="D62" s="72"/>
      <c r="E62" s="33" t="s">
        <v>62</v>
      </c>
      <c r="F62" s="69">
        <v>32</v>
      </c>
    </row>
    <row r="63" spans="1:6" x14ac:dyDescent="0.25">
      <c r="A63" s="15"/>
      <c r="B63" s="70" t="s">
        <v>144</v>
      </c>
      <c r="C63" s="71"/>
      <c r="D63" s="72"/>
      <c r="E63" s="33" t="s">
        <v>61</v>
      </c>
      <c r="F63" s="69">
        <v>58.2</v>
      </c>
    </row>
    <row r="64" spans="1:6" x14ac:dyDescent="0.25">
      <c r="A64" s="15"/>
      <c r="B64" s="70" t="s">
        <v>147</v>
      </c>
      <c r="C64" s="71"/>
      <c r="D64" s="72"/>
      <c r="E64" s="33" t="s">
        <v>148</v>
      </c>
      <c r="F64" s="69">
        <v>31</v>
      </c>
    </row>
    <row r="65" spans="1:6" x14ac:dyDescent="0.25">
      <c r="A65" s="15" t="s">
        <v>129</v>
      </c>
      <c r="B65" s="70" t="s">
        <v>130</v>
      </c>
      <c r="C65" s="71"/>
      <c r="D65" s="72"/>
      <c r="E65" s="33"/>
      <c r="F65" s="69"/>
    </row>
    <row r="66" spans="1:6" x14ac:dyDescent="0.25">
      <c r="A66" s="15">
        <v>2015</v>
      </c>
      <c r="B66" s="70" t="s">
        <v>131</v>
      </c>
      <c r="C66" s="71"/>
      <c r="D66" s="72"/>
      <c r="E66" s="33" t="s">
        <v>62</v>
      </c>
      <c r="F66" s="69">
        <v>398</v>
      </c>
    </row>
    <row r="67" spans="1:6" x14ac:dyDescent="0.25">
      <c r="A67" s="15" t="s">
        <v>132</v>
      </c>
      <c r="B67" s="70" t="s">
        <v>133</v>
      </c>
      <c r="C67" s="71"/>
      <c r="D67" s="72"/>
      <c r="E67" s="33"/>
      <c r="F67" s="69"/>
    </row>
    <row r="68" spans="1:6" x14ac:dyDescent="0.25">
      <c r="A68" s="15">
        <v>2015</v>
      </c>
      <c r="B68" s="70" t="s">
        <v>87</v>
      </c>
      <c r="C68" s="71"/>
      <c r="D68" s="72"/>
      <c r="E68" s="33" t="s">
        <v>134</v>
      </c>
      <c r="F68" s="69">
        <v>837</v>
      </c>
    </row>
    <row r="69" spans="1:6" x14ac:dyDescent="0.25">
      <c r="A69" s="15"/>
      <c r="B69" s="70" t="s">
        <v>135</v>
      </c>
      <c r="C69" s="71"/>
      <c r="D69" s="72"/>
      <c r="E69" s="33" t="s">
        <v>136</v>
      </c>
      <c r="F69" s="69">
        <v>138</v>
      </c>
    </row>
    <row r="70" spans="1:6" x14ac:dyDescent="0.25">
      <c r="A70" s="15"/>
      <c r="B70" s="70" t="s">
        <v>137</v>
      </c>
      <c r="C70" s="71"/>
      <c r="D70" s="72"/>
      <c r="E70" s="33" t="s">
        <v>138</v>
      </c>
      <c r="F70" s="69">
        <v>700</v>
      </c>
    </row>
    <row r="71" spans="1:6" x14ac:dyDescent="0.25">
      <c r="A71" s="15"/>
      <c r="B71" s="70"/>
      <c r="C71" s="71"/>
      <c r="D71" s="72"/>
      <c r="E71" s="33"/>
      <c r="F71" s="69"/>
    </row>
    <row r="72" spans="1:6" x14ac:dyDescent="0.25">
      <c r="A72" s="15" t="s">
        <v>96</v>
      </c>
      <c r="B72" s="70" t="s">
        <v>97</v>
      </c>
      <c r="C72" s="71" t="s">
        <v>96</v>
      </c>
      <c r="D72" s="72" t="s">
        <v>97</v>
      </c>
      <c r="E72" s="33" t="s">
        <v>62</v>
      </c>
      <c r="F72" s="69">
        <v>88.7</v>
      </c>
    </row>
    <row r="73" spans="1:6" x14ac:dyDescent="0.25">
      <c r="A73" s="15">
        <v>2015</v>
      </c>
      <c r="B73" s="70" t="s">
        <v>94</v>
      </c>
      <c r="C73" s="71">
        <v>2015</v>
      </c>
      <c r="D73" s="72" t="s">
        <v>94</v>
      </c>
      <c r="E73" s="33" t="s">
        <v>120</v>
      </c>
      <c r="F73" s="69">
        <v>40.6</v>
      </c>
    </row>
    <row r="74" spans="1:6" x14ac:dyDescent="0.25">
      <c r="A74" s="15"/>
      <c r="B74" s="70" t="s">
        <v>93</v>
      </c>
      <c r="C74" s="71"/>
      <c r="D74" s="72" t="s">
        <v>93</v>
      </c>
      <c r="E74" s="33" t="s">
        <v>120</v>
      </c>
      <c r="F74" s="69">
        <v>40.700000000000003</v>
      </c>
    </row>
    <row r="75" spans="1:6" x14ac:dyDescent="0.25">
      <c r="A75" s="15"/>
      <c r="B75" s="70" t="s">
        <v>98</v>
      </c>
      <c r="C75" s="71"/>
      <c r="D75" s="72" t="s">
        <v>98</v>
      </c>
      <c r="E75" s="33" t="s">
        <v>62</v>
      </c>
      <c r="F75" s="69">
        <v>162</v>
      </c>
    </row>
    <row r="76" spans="1:6" x14ac:dyDescent="0.25">
      <c r="A76" s="15"/>
      <c r="B76" s="70" t="s">
        <v>99</v>
      </c>
      <c r="C76" s="71"/>
      <c r="D76" s="72" t="s">
        <v>99</v>
      </c>
      <c r="E76" s="33" t="s">
        <v>121</v>
      </c>
      <c r="F76" s="69">
        <v>161</v>
      </c>
    </row>
    <row r="77" spans="1:6" x14ac:dyDescent="0.25">
      <c r="A77" s="15" t="s">
        <v>100</v>
      </c>
      <c r="B77" s="70" t="s">
        <v>101</v>
      </c>
      <c r="C77" s="71" t="s">
        <v>100</v>
      </c>
      <c r="D77" s="72" t="s">
        <v>101</v>
      </c>
      <c r="E77" s="33" t="s">
        <v>122</v>
      </c>
      <c r="F77" s="69">
        <v>36</v>
      </c>
    </row>
    <row r="78" spans="1:6" x14ac:dyDescent="0.25">
      <c r="A78" s="53">
        <v>2015</v>
      </c>
      <c r="B78" s="70" t="s">
        <v>102</v>
      </c>
      <c r="C78" s="71">
        <v>2015</v>
      </c>
      <c r="D78" s="72" t="s">
        <v>102</v>
      </c>
      <c r="E78" s="53" t="s">
        <v>61</v>
      </c>
      <c r="F78" s="63">
        <v>12</v>
      </c>
    </row>
    <row r="79" spans="1:6" x14ac:dyDescent="0.25">
      <c r="A79" s="53"/>
      <c r="B79" s="70" t="s">
        <v>103</v>
      </c>
      <c r="C79" s="71"/>
      <c r="D79" s="72" t="s">
        <v>103</v>
      </c>
      <c r="E79" s="53" t="s">
        <v>61</v>
      </c>
      <c r="F79" s="63">
        <v>234</v>
      </c>
    </row>
    <row r="80" spans="1:6" x14ac:dyDescent="0.25">
      <c r="A80" s="53"/>
      <c r="B80" s="70" t="s">
        <v>104</v>
      </c>
      <c r="C80" s="71"/>
      <c r="D80" s="72" t="s">
        <v>104</v>
      </c>
      <c r="E80" s="53" t="s">
        <v>61</v>
      </c>
      <c r="F80" s="63">
        <v>10</v>
      </c>
    </row>
    <row r="81" spans="1:8" x14ac:dyDescent="0.25">
      <c r="A81" s="53"/>
      <c r="B81" s="70" t="s">
        <v>105</v>
      </c>
      <c r="C81" s="71"/>
      <c r="D81" s="72" t="s">
        <v>105</v>
      </c>
      <c r="E81" s="53" t="s">
        <v>121</v>
      </c>
      <c r="F81" s="63">
        <v>100</v>
      </c>
    </row>
    <row r="82" spans="1:8" x14ac:dyDescent="0.25">
      <c r="A82" s="53"/>
      <c r="B82" s="70" t="s">
        <v>106</v>
      </c>
      <c r="C82" s="71"/>
      <c r="D82" s="72" t="s">
        <v>106</v>
      </c>
      <c r="E82" s="53" t="s">
        <v>121</v>
      </c>
      <c r="F82" s="63">
        <v>10</v>
      </c>
    </row>
    <row r="83" spans="1:8" x14ac:dyDescent="0.25">
      <c r="A83" s="53"/>
      <c r="B83" s="70" t="s">
        <v>107</v>
      </c>
      <c r="C83" s="71"/>
      <c r="D83" s="72" t="s">
        <v>107</v>
      </c>
      <c r="E83" s="53" t="s">
        <v>123</v>
      </c>
      <c r="F83" s="63">
        <v>50</v>
      </c>
    </row>
    <row r="84" spans="1:8" x14ac:dyDescent="0.25">
      <c r="A84" s="53"/>
      <c r="B84" s="70" t="s">
        <v>108</v>
      </c>
      <c r="C84" s="71"/>
      <c r="D84" s="72" t="s">
        <v>108</v>
      </c>
      <c r="E84" s="53" t="s">
        <v>61</v>
      </c>
      <c r="F84" s="63">
        <v>234</v>
      </c>
    </row>
    <row r="85" spans="1:8" x14ac:dyDescent="0.25">
      <c r="A85" s="53"/>
      <c r="B85" s="70" t="s">
        <v>109</v>
      </c>
      <c r="C85" s="71"/>
      <c r="D85" s="72" t="s">
        <v>109</v>
      </c>
      <c r="E85" s="53" t="s">
        <v>121</v>
      </c>
      <c r="F85" s="63">
        <v>100</v>
      </c>
    </row>
    <row r="86" spans="1:8" x14ac:dyDescent="0.25">
      <c r="A86" s="53"/>
      <c r="B86" s="70" t="s">
        <v>63</v>
      </c>
      <c r="C86" s="71"/>
      <c r="D86" s="72" t="s">
        <v>63</v>
      </c>
      <c r="E86" s="53" t="s">
        <v>124</v>
      </c>
      <c r="F86" s="63">
        <v>175</v>
      </c>
    </row>
    <row r="87" spans="1:8" x14ac:dyDescent="0.25">
      <c r="A87" s="53"/>
      <c r="B87" s="80" t="s">
        <v>145</v>
      </c>
      <c r="C87" s="81"/>
      <c r="D87" s="82"/>
      <c r="E87" s="64"/>
      <c r="F87" s="65">
        <f>SUM(F33:F86)</f>
        <v>8617.8099999999977</v>
      </c>
    </row>
    <row r="88" spans="1:8" x14ac:dyDescent="0.25">
      <c r="A88" s="4" t="s">
        <v>49</v>
      </c>
      <c r="G88" s="56"/>
      <c r="H88" s="55"/>
    </row>
    <row r="89" spans="1:8" x14ac:dyDescent="0.25">
      <c r="A89" s="4" t="s">
        <v>50</v>
      </c>
      <c r="B89" s="4"/>
      <c r="D89" s="4"/>
      <c r="G89" s="58"/>
      <c r="H89" s="55"/>
    </row>
    <row r="90" spans="1:8" x14ac:dyDescent="0.25">
      <c r="A90" s="4" t="s">
        <v>51</v>
      </c>
      <c r="B90" s="4"/>
      <c r="D90" s="4"/>
      <c r="G90" s="60"/>
      <c r="H90" s="55"/>
    </row>
    <row r="91" spans="1:8" x14ac:dyDescent="0.25">
      <c r="A91" s="4" t="s">
        <v>52</v>
      </c>
      <c r="B91" s="4"/>
      <c r="D91" s="4"/>
      <c r="G91" s="55"/>
      <c r="H91" s="55"/>
    </row>
    <row r="92" spans="1:8" x14ac:dyDescent="0.25">
      <c r="A92" s="4" t="s">
        <v>53</v>
      </c>
      <c r="B92" s="4"/>
      <c r="D92" s="4"/>
      <c r="G92" s="55"/>
      <c r="H92" s="55"/>
    </row>
    <row r="93" spans="1:8" x14ac:dyDescent="0.25">
      <c r="A93" s="4" t="s">
        <v>54</v>
      </c>
      <c r="B93" s="4"/>
      <c r="D93" s="4"/>
      <c r="G93" s="60"/>
      <c r="H93" s="55"/>
    </row>
    <row r="94" spans="1:8" x14ac:dyDescent="0.25">
      <c r="A94" s="79" t="s">
        <v>64</v>
      </c>
      <c r="B94" s="79" t="s">
        <v>64</v>
      </c>
      <c r="C94" s="60">
        <v>250742.60029805065</v>
      </c>
      <c r="D94" s="4"/>
      <c r="G94" s="55"/>
      <c r="H94" s="55"/>
    </row>
    <row r="95" spans="1:8" x14ac:dyDescent="0.25">
      <c r="A95" s="79" t="s">
        <v>65</v>
      </c>
      <c r="B95" s="79" t="s">
        <v>65</v>
      </c>
      <c r="C95" s="66">
        <v>88114.483403390826</v>
      </c>
      <c r="D95" s="4"/>
      <c r="G95" s="58"/>
      <c r="H95" s="55"/>
    </row>
    <row r="96" spans="1:8" x14ac:dyDescent="0.25">
      <c r="A96" s="78" t="s">
        <v>66</v>
      </c>
      <c r="B96" s="78" t="s">
        <v>66</v>
      </c>
      <c r="C96" s="59">
        <v>12636.050762167601</v>
      </c>
      <c r="D96" s="57"/>
      <c r="E96" s="57"/>
      <c r="F96" s="58"/>
      <c r="G96" s="58"/>
      <c r="H96" s="58"/>
    </row>
    <row r="97" spans="1:8" x14ac:dyDescent="0.25">
      <c r="A97" s="78" t="s">
        <v>67</v>
      </c>
      <c r="B97" s="78" t="s">
        <v>67</v>
      </c>
      <c r="C97" s="59">
        <v>8617.81</v>
      </c>
      <c r="D97" s="42"/>
      <c r="E97" s="59"/>
      <c r="F97" s="55"/>
      <c r="G97" s="60"/>
      <c r="H97" s="55"/>
    </row>
    <row r="98" spans="1:8" x14ac:dyDescent="0.25">
      <c r="A98" s="78" t="s">
        <v>68</v>
      </c>
      <c r="B98" s="78" t="s">
        <v>68</v>
      </c>
      <c r="C98" s="59">
        <v>16631.580490380184</v>
      </c>
      <c r="D98" s="42"/>
      <c r="E98" s="59"/>
      <c r="F98" s="55"/>
      <c r="G98" s="60"/>
      <c r="H98" s="55"/>
    </row>
    <row r="99" spans="1:8" x14ac:dyDescent="0.25">
      <c r="A99" s="78" t="s">
        <v>69</v>
      </c>
      <c r="B99" s="78" t="s">
        <v>69</v>
      </c>
      <c r="C99" s="59">
        <v>157158.763838304</v>
      </c>
      <c r="D99" s="57"/>
      <c r="E99" s="42"/>
      <c r="F99" s="55"/>
      <c r="G99" s="55"/>
      <c r="H99" s="55"/>
    </row>
    <row r="100" spans="1:8" x14ac:dyDescent="0.25">
      <c r="A100" s="78" t="s">
        <v>70</v>
      </c>
      <c r="B100" s="78" t="s">
        <v>70</v>
      </c>
      <c r="C100" s="59">
        <v>4030.5797820087009</v>
      </c>
      <c r="D100" s="57"/>
      <c r="E100" s="59"/>
      <c r="F100" s="55"/>
      <c r="G100" s="61"/>
      <c r="H100" s="55"/>
    </row>
    <row r="101" spans="1:8" x14ac:dyDescent="0.25">
      <c r="A101" s="78" t="s">
        <v>146</v>
      </c>
      <c r="B101" s="78"/>
      <c r="C101" s="59">
        <v>37376.049291962656</v>
      </c>
      <c r="D101" s="68"/>
      <c r="E101" s="59"/>
      <c r="F101" s="55"/>
      <c r="G101" s="61"/>
      <c r="H101" s="55"/>
    </row>
    <row r="102" spans="1:8" x14ac:dyDescent="0.25">
      <c r="A102" s="77" t="s">
        <v>71</v>
      </c>
      <c r="B102" s="77" t="s">
        <v>45</v>
      </c>
      <c r="C102" s="67">
        <f>SUM(C94:C100)</f>
        <v>537931.86857430195</v>
      </c>
      <c r="D102" s="57"/>
      <c r="E102" s="42"/>
      <c r="F102" s="55"/>
      <c r="G102" s="55"/>
      <c r="H102" s="55"/>
    </row>
    <row r="103" spans="1:8" x14ac:dyDescent="0.25">
      <c r="A103" s="57"/>
      <c r="B103" s="57"/>
      <c r="C103" s="57"/>
      <c r="D103" s="57"/>
      <c r="E103" s="59"/>
      <c r="F103" s="55"/>
      <c r="G103" s="58"/>
      <c r="H103" s="55"/>
    </row>
    <row r="104" spans="1:8" x14ac:dyDescent="0.25">
      <c r="A104" s="57"/>
      <c r="B104" s="42"/>
      <c r="C104" s="42"/>
      <c r="D104" s="42"/>
      <c r="E104" s="59"/>
      <c r="F104" s="55"/>
      <c r="G104" s="61"/>
      <c r="H104" s="55"/>
    </row>
    <row r="105" spans="1:8" x14ac:dyDescent="0.25">
      <c r="A105" s="57"/>
      <c r="B105" s="42"/>
      <c r="C105" s="42"/>
      <c r="D105" s="42"/>
      <c r="E105" s="42"/>
      <c r="F105" s="55"/>
      <c r="G105" s="55"/>
      <c r="H105" s="55"/>
    </row>
    <row r="106" spans="1:8" x14ac:dyDescent="0.25">
      <c r="A106" s="57"/>
      <c r="B106" s="57"/>
      <c r="C106" s="57"/>
      <c r="D106" s="42"/>
      <c r="E106" s="59"/>
      <c r="F106" s="55"/>
      <c r="G106" s="61"/>
      <c r="H106" s="55"/>
    </row>
    <row r="107" spans="1:8" x14ac:dyDescent="0.25">
      <c r="A107" s="57"/>
      <c r="B107" s="57"/>
      <c r="C107" s="57"/>
      <c r="D107" s="42"/>
      <c r="E107" s="42"/>
      <c r="F107" s="55"/>
      <c r="G107" s="55"/>
      <c r="H107" s="55"/>
    </row>
    <row r="108" spans="1:8" x14ac:dyDescent="0.25">
      <c r="A108" s="57"/>
      <c r="B108" s="57"/>
      <c r="C108" s="57"/>
      <c r="D108" s="42"/>
      <c r="E108" s="42"/>
      <c r="F108" s="55"/>
      <c r="G108" s="55"/>
      <c r="H108" s="55"/>
    </row>
    <row r="109" spans="1:8" x14ac:dyDescent="0.25">
      <c r="A109" s="57"/>
      <c r="B109" s="57"/>
      <c r="C109" s="57"/>
      <c r="D109" s="42"/>
      <c r="E109" s="42"/>
      <c r="F109" s="55"/>
      <c r="G109" s="55"/>
      <c r="H109" s="55"/>
    </row>
    <row r="110" spans="1:8" x14ac:dyDescent="0.25">
      <c r="A110" s="57"/>
      <c r="B110" s="57"/>
      <c r="C110" s="57"/>
      <c r="D110" s="42"/>
      <c r="E110" s="59"/>
      <c r="F110" s="55"/>
      <c r="G110" s="61"/>
      <c r="H110" s="55"/>
    </row>
    <row r="111" spans="1:8" x14ac:dyDescent="0.25">
      <c r="A111" s="57"/>
      <c r="B111" s="57"/>
      <c r="C111" s="57"/>
      <c r="D111" s="57"/>
      <c r="E111" s="57"/>
      <c r="F111" s="58"/>
      <c r="G111" s="58"/>
      <c r="H111" s="55"/>
    </row>
    <row r="112" spans="1:8" x14ac:dyDescent="0.25">
      <c r="A112" s="57"/>
      <c r="B112" s="57"/>
      <c r="C112" s="57"/>
      <c r="D112" s="57"/>
      <c r="E112" s="57"/>
      <c r="F112" s="58"/>
      <c r="G112" s="58"/>
      <c r="H112" s="55"/>
    </row>
    <row r="113" spans="1:8" x14ac:dyDescent="0.25">
      <c r="A113" s="42"/>
      <c r="B113" s="42"/>
      <c r="C113" s="42"/>
      <c r="D113" s="42"/>
      <c r="E113" s="42"/>
      <c r="F113" s="55"/>
      <c r="G113" s="55"/>
      <c r="H113" s="55"/>
    </row>
    <row r="114" spans="1:8" x14ac:dyDescent="0.25">
      <c r="A114" s="42"/>
      <c r="B114" s="42"/>
      <c r="C114" s="42"/>
      <c r="D114" s="42"/>
      <c r="E114" s="42"/>
      <c r="F114" s="55"/>
      <c r="G114" s="55"/>
      <c r="H114" s="55"/>
    </row>
    <row r="115" spans="1:8" x14ac:dyDescent="0.25">
      <c r="A115" s="42"/>
      <c r="B115" s="42"/>
      <c r="C115" s="42"/>
      <c r="D115" s="42"/>
      <c r="E115" s="42"/>
      <c r="F115" s="55"/>
      <c r="G115" s="55"/>
      <c r="H115" s="55"/>
    </row>
    <row r="116" spans="1:8" x14ac:dyDescent="0.25">
      <c r="A116" s="57"/>
      <c r="B116" s="42"/>
      <c r="C116" s="42"/>
      <c r="D116" s="42"/>
      <c r="E116" s="42"/>
      <c r="F116" s="55"/>
      <c r="G116" s="61"/>
      <c r="H116" s="55"/>
    </row>
    <row r="117" spans="1:8" x14ac:dyDescent="0.25">
      <c r="A117" s="42"/>
      <c r="B117" s="42"/>
      <c r="C117" s="42"/>
      <c r="D117" s="42"/>
      <c r="E117" s="42"/>
      <c r="F117" s="55"/>
      <c r="G117" s="55"/>
      <c r="H117" s="55"/>
    </row>
    <row r="118" spans="1:8" x14ac:dyDescent="0.25">
      <c r="A118" s="55"/>
      <c r="B118" s="55"/>
      <c r="C118" s="55"/>
      <c r="D118" s="55"/>
      <c r="E118" s="55"/>
      <c r="F118" s="55"/>
      <c r="G118" s="55"/>
      <c r="H118" s="55"/>
    </row>
    <row r="119" spans="1:8" x14ac:dyDescent="0.25">
      <c r="A119" s="4"/>
      <c r="B119" s="4"/>
      <c r="D119" s="4"/>
    </row>
    <row r="120" spans="1:8" x14ac:dyDescent="0.25">
      <c r="A120" s="4"/>
      <c r="B120" s="4"/>
      <c r="D120" s="4"/>
    </row>
  </sheetData>
  <mergeCells count="68">
    <mergeCell ref="B63:D63"/>
    <mergeCell ref="A101:B101"/>
    <mergeCell ref="A100:B100"/>
    <mergeCell ref="B76:D76"/>
    <mergeCell ref="B77:D77"/>
    <mergeCell ref="A94:B94"/>
    <mergeCell ref="A95:B95"/>
    <mergeCell ref="A96:B96"/>
    <mergeCell ref="B87:D87"/>
    <mergeCell ref="B84:D84"/>
    <mergeCell ref="B78:D78"/>
    <mergeCell ref="B79:D79"/>
    <mergeCell ref="B80:D80"/>
    <mergeCell ref="B81:D81"/>
    <mergeCell ref="B71:D71"/>
    <mergeCell ref="B82:D82"/>
    <mergeCell ref="A102:B102"/>
    <mergeCell ref="A97:B97"/>
    <mergeCell ref="A98:B98"/>
    <mergeCell ref="A99:B99"/>
    <mergeCell ref="B58:D58"/>
    <mergeCell ref="B72:D72"/>
    <mergeCell ref="B73:D73"/>
    <mergeCell ref="B74:D74"/>
    <mergeCell ref="B75:D75"/>
    <mergeCell ref="B59:D59"/>
    <mergeCell ref="B65:D65"/>
    <mergeCell ref="B66:D66"/>
    <mergeCell ref="B67:D67"/>
    <mergeCell ref="B68:D68"/>
    <mergeCell ref="B69:D69"/>
    <mergeCell ref="B70:D70"/>
    <mergeCell ref="B62:D62"/>
    <mergeCell ref="B54:D54"/>
    <mergeCell ref="B55:D55"/>
    <mergeCell ref="B56:D56"/>
    <mergeCell ref="B57:D57"/>
    <mergeCell ref="B48:D48"/>
    <mergeCell ref="B50:D50"/>
    <mergeCell ref="B49:D49"/>
    <mergeCell ref="B60:D60"/>
    <mergeCell ref="B61:D61"/>
    <mergeCell ref="A7:G7"/>
    <mergeCell ref="A23:G23"/>
    <mergeCell ref="A24:G24"/>
    <mergeCell ref="B37:D37"/>
    <mergeCell ref="B38:D38"/>
    <mergeCell ref="F30:G30"/>
    <mergeCell ref="B33:D33"/>
    <mergeCell ref="B34:D34"/>
    <mergeCell ref="B35:D35"/>
    <mergeCell ref="B36:D36"/>
    <mergeCell ref="B85:D85"/>
    <mergeCell ref="B86:D86"/>
    <mergeCell ref="B83:D83"/>
    <mergeCell ref="B64:D64"/>
    <mergeCell ref="B39:D39"/>
    <mergeCell ref="B40:D40"/>
    <mergeCell ref="B41:D41"/>
    <mergeCell ref="B53:D53"/>
    <mergeCell ref="B51:D51"/>
    <mergeCell ref="B52:D52"/>
    <mergeCell ref="B42:D42"/>
    <mergeCell ref="B43:D43"/>
    <mergeCell ref="B44:D44"/>
    <mergeCell ref="B45:D45"/>
    <mergeCell ref="B46:D46"/>
    <mergeCell ref="B47:D4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2014-03-11T12:42:21Z</cp:lastPrinted>
  <dcterms:created xsi:type="dcterms:W3CDTF">2013-08-23T04:43:20Z</dcterms:created>
  <dcterms:modified xsi:type="dcterms:W3CDTF">2016-04-07T13:53:57Z</dcterms:modified>
</cp:coreProperties>
</file>